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se Castillo Files\Transparency\"/>
    </mc:Choice>
  </mc:AlternateContent>
  <xr:revisionPtr revIDLastSave="0" documentId="13_ncr:1_{FF51771B-F46F-4A0F-A358-961275C27372}" xr6:coauthVersionLast="44" xr6:coauthVersionMax="44" xr10:uidLastSave="{00000000-0000-0000-0000-000000000000}"/>
  <bookViews>
    <workbookView xWindow="-120" yWindow="-120" windowWidth="29040" windowHeight="15840" xr2:uid="{9A08865C-601A-49C5-BA2B-0EF9F575A2C9}"/>
  </bookViews>
  <sheets>
    <sheet name="YE 2019" sheetId="1" r:id="rId1"/>
  </sheets>
  <definedNames>
    <definedName name="_xlnm.Print_Area" localSheetId="0">'YE 2019'!$A$4:$F$4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6" i="1" l="1"/>
  <c r="F462" i="1"/>
  <c r="F460" i="1"/>
  <c r="F458" i="1"/>
  <c r="F449" i="1"/>
  <c r="F442" i="1"/>
  <c r="F440" i="1"/>
  <c r="F438" i="1"/>
  <c r="F436" i="1"/>
  <c r="F434" i="1"/>
  <c r="F432" i="1"/>
  <c r="F429" i="1"/>
  <c r="F426" i="1"/>
  <c r="F423" i="1"/>
  <c r="F420" i="1"/>
  <c r="F416" i="1"/>
  <c r="F412" i="1"/>
  <c r="F410" i="1"/>
  <c r="F403" i="1"/>
  <c r="F401" i="1"/>
  <c r="F399" i="1"/>
  <c r="F396" i="1"/>
  <c r="F392" i="1"/>
  <c r="F390" i="1"/>
  <c r="F388" i="1"/>
  <c r="F358" i="1"/>
  <c r="F356" i="1"/>
  <c r="F354" i="1"/>
  <c r="F341" i="1"/>
  <c r="F328" i="1"/>
  <c r="F316" i="1"/>
  <c r="F314" i="1"/>
  <c r="F311" i="1"/>
  <c r="F309" i="1"/>
  <c r="F306" i="1"/>
  <c r="F304" i="1"/>
  <c r="F302" i="1"/>
  <c r="F298" i="1"/>
  <c r="F296" i="1"/>
  <c r="F294" i="1"/>
  <c r="F292" i="1"/>
  <c r="F290" i="1"/>
  <c r="F288" i="1"/>
  <c r="F286" i="1"/>
  <c r="F284" i="1"/>
  <c r="F282" i="1"/>
  <c r="F279" i="1"/>
  <c r="F275" i="1"/>
  <c r="F273" i="1"/>
  <c r="F269" i="1"/>
  <c r="F266" i="1"/>
  <c r="F264" i="1"/>
  <c r="F262" i="1"/>
  <c r="F260" i="1"/>
  <c r="F255" i="1"/>
  <c r="F242" i="1"/>
  <c r="F236" i="1"/>
  <c r="F234" i="1"/>
  <c r="F232" i="1"/>
  <c r="F230" i="1"/>
  <c r="F228" i="1"/>
  <c r="F226" i="1"/>
  <c r="F224" i="1"/>
  <c r="F210" i="1"/>
  <c r="F198" i="1"/>
  <c r="F137" i="1"/>
  <c r="F135" i="1"/>
  <c r="F131" i="1"/>
  <c r="F128" i="1"/>
  <c r="F124" i="1"/>
  <c r="F120" i="1"/>
  <c r="F118" i="1"/>
  <c r="F110" i="1"/>
  <c r="F90" i="1"/>
  <c r="F88" i="1"/>
  <c r="F75" i="1"/>
  <c r="F72" i="1"/>
  <c r="F47" i="1"/>
  <c r="F45" i="1"/>
  <c r="F42" i="1"/>
  <c r="F37" i="1"/>
  <c r="F33" i="1"/>
  <c r="F20" i="1"/>
  <c r="F9" i="1"/>
  <c r="F6" i="1"/>
  <c r="F467" i="1" l="1"/>
</calcChain>
</file>

<file path=xl/sharedStrings.xml><?xml version="1.0" encoding="utf-8"?>
<sst xmlns="http://schemas.openxmlformats.org/spreadsheetml/2006/main" count="1217" uniqueCount="275">
  <si>
    <t>Date</t>
  </si>
  <si>
    <t>BRACEWELL, LLP</t>
  </si>
  <si>
    <t>BLANTON &amp; ASSOCIATES, INC.</t>
  </si>
  <si>
    <t>C &amp; M ASSOCIATES, INC.</t>
  </si>
  <si>
    <t xml:space="preserve"> LAW OFFICE OF RICHARD A. CANTU, PC</t>
  </si>
  <si>
    <t xml:space="preserve"> HDR ENGINEERING, INC </t>
  </si>
  <si>
    <t>SAENZ OIL &amp; GAS SERVICES, LLC</t>
  </si>
  <si>
    <t>BARRON, ADLER, CLOUGH &amp; ODDO, LLP</t>
  </si>
  <si>
    <t>ACH</t>
  </si>
  <si>
    <t>Consultants-enviornmental</t>
  </si>
  <si>
    <t>Legal fees</t>
  </si>
  <si>
    <t>Interest on land acquisition</t>
  </si>
  <si>
    <t>Engineering Services</t>
  </si>
  <si>
    <t>US 281 BSIF Connector Project</t>
  </si>
  <si>
    <t>Traffic consultant</t>
  </si>
  <si>
    <t>Land-Maintenance</t>
  </si>
  <si>
    <t>A FAST DELIVERY</t>
  </si>
  <si>
    <t>COPYZONE</t>
  </si>
  <si>
    <t>DAHILL</t>
  </si>
  <si>
    <t>IBTTA</t>
  </si>
  <si>
    <t>OFFICE DEPOT</t>
  </si>
  <si>
    <t>TML INTERGOVERNMENTAL RI</t>
  </si>
  <si>
    <t>WILMINGTON TRUST FEE COL</t>
  </si>
  <si>
    <t>CITY OF MCALLEN TAX OFFI</t>
  </si>
  <si>
    <t>PLAINS CAPITAL-CREDIT CA</t>
  </si>
  <si>
    <t>CITY OF PHARR</t>
  </si>
  <si>
    <t>PENA DESIGNS</t>
  </si>
  <si>
    <t>PATHFINDER PUBLIC AFFAIR</t>
  </si>
  <si>
    <t>ABC JANITORIAL &amp; FLOOR C</t>
  </si>
  <si>
    <t>VERIZON WIRELESS</t>
  </si>
  <si>
    <t>PILAR RODRIGUEZ</t>
  </si>
  <si>
    <t>RAMON NAVARRO</t>
  </si>
  <si>
    <t>PHARR BRIDGE BUSINESS PA</t>
  </si>
  <si>
    <t>GOLDEN KEY CONSTRUCTION</t>
  </si>
  <si>
    <t>CHK:</t>
  </si>
  <si>
    <t>ERIC DAVILA</t>
  </si>
  <si>
    <t>Delivery of Board Packet Meeting</t>
  </si>
  <si>
    <t>Payroll</t>
  </si>
  <si>
    <t>Health insurance</t>
  </si>
  <si>
    <t>Accounting fees</t>
  </si>
  <si>
    <t>IT support</t>
  </si>
  <si>
    <t>Rent</t>
  </si>
  <si>
    <t>Const. office rent</t>
  </si>
  <si>
    <t>Travel</t>
  </si>
  <si>
    <t>Rental-Office Copier</t>
  </si>
  <si>
    <t>Legal</t>
  </si>
  <si>
    <t>Contractual-Website Service</t>
  </si>
  <si>
    <t>Legal Fees-Gov. Affairs</t>
  </si>
  <si>
    <t>Utilities-telephone</t>
  </si>
  <si>
    <t>Training</t>
  </si>
  <si>
    <t>Utilities-$283.35; Dues-$100.00</t>
  </si>
  <si>
    <t>Dues-$709.50; Off supplies-$71.08.</t>
  </si>
  <si>
    <t>Licenses for software</t>
  </si>
  <si>
    <t>Office supplies</t>
  </si>
  <si>
    <t>Property tax</t>
  </si>
  <si>
    <t>Janitorial services</t>
  </si>
  <si>
    <t>Trustee fees</t>
  </si>
  <si>
    <t xml:space="preserve">General insurance </t>
  </si>
  <si>
    <t>Printing-board monthly meeting</t>
  </si>
  <si>
    <t>Dues</t>
  </si>
  <si>
    <t>Advertising-$1,450.67;  Training-$1,119.00</t>
  </si>
  <si>
    <t>Off. Supplies-$684.00; Training-$940.00; Utilities-$278.20; Travel-$476.02.</t>
  </si>
  <si>
    <t>JOHNSON BROS. CORPORATION</t>
  </si>
  <si>
    <t>365 Toll project</t>
  </si>
  <si>
    <t>Off. Supplies-$366.20; Travel-$1,215.89; Postage-$135.55; Maint.-$400.00; Non-Cap.-$1,142.82; Adv.-$99.99; Bldg Remodel-$1,885.00.</t>
  </si>
  <si>
    <t>BLJDD, LTD</t>
  </si>
  <si>
    <t>FORTCO PROPERTIES, LTD</t>
  </si>
  <si>
    <t>DARYLE REED COHRS</t>
  </si>
  <si>
    <t>JONATHAN WADE COHRS</t>
  </si>
  <si>
    <t>RICHARD NATHAN COHRS</t>
  </si>
  <si>
    <t>E&amp;W COHRS, LLC</t>
  </si>
  <si>
    <t>ALLEN W. AND CYNTHIA K. COHRS</t>
  </si>
  <si>
    <t xml:space="preserve">GARY WAYNE VANDERPOOL </t>
  </si>
  <si>
    <t>BRIGHTVIEW LANDSCAPE SVC</t>
  </si>
  <si>
    <t xml:space="preserve">LAW OFFICE OF RICHARD A. CANTU, P.C </t>
  </si>
  <si>
    <t xml:space="preserve">BLANTON &amp; ASSOCIATES, INC. </t>
  </si>
  <si>
    <t>HDR ENGINEERING, INC</t>
  </si>
  <si>
    <t>ROW</t>
  </si>
  <si>
    <t>ADVANCE PUBLISHING COMPA</t>
  </si>
  <si>
    <t>JSJ RODRIGUEZ INC</t>
  </si>
  <si>
    <t>FELIMON GAUNA, JR</t>
  </si>
  <si>
    <t>JOSE HERNANDEZ DBA CDH P</t>
  </si>
  <si>
    <t>Auditing fees</t>
  </si>
  <si>
    <t>Utilities-$222.29; Janitorial-$120.00; Training-$50.00:  Non-capital-$165.00</t>
  </si>
  <si>
    <t>Office Supplies-$349.83; Advertising-$312.10; Dues-$45.00; Postage-$65.54; Maint.-$400. Non-capital-$1,299.00.</t>
  </si>
  <si>
    <t>Bldg remodel</t>
  </si>
  <si>
    <t>Telephone</t>
  </si>
  <si>
    <t>Janitorial</t>
  </si>
  <si>
    <t>Advertising</t>
  </si>
  <si>
    <t>FIRST SOUTHWEST ASSEST MGMT</t>
  </si>
  <si>
    <t>Office Supplies</t>
  </si>
  <si>
    <t>Arbitrage fees</t>
  </si>
  <si>
    <t>Water filters</t>
  </si>
  <si>
    <t>SENDERO ACQUISITIONS, LP</t>
  </si>
  <si>
    <t>SIERRA TITLE COMPANY</t>
  </si>
  <si>
    <t>SHEPARD WALTON KING INSU</t>
  </si>
  <si>
    <t>TEXAS COMPTROLLER OF PUB</t>
  </si>
  <si>
    <t>CELIA GAONA</t>
  </si>
  <si>
    <t>ESCOBEDO &amp; CARDENAS, LLP</t>
  </si>
  <si>
    <t>BURTON MCCUMBER &amp; LONGORIA</t>
  </si>
  <si>
    <t>Utilities-$255.99; Dues-$289.00; Supplies-$849.82;Postage-$8.20; Maint.-$53.36</t>
  </si>
  <si>
    <t>Supplies-$923.13; Remodel-$2,050.00; Postage-$82.95; Utilities-$291.10.</t>
  </si>
  <si>
    <t>Supplies</t>
  </si>
  <si>
    <t>BULLDOG FIRE &amp; SAFETY</t>
  </si>
  <si>
    <t>TINT ON WHEELS</t>
  </si>
  <si>
    <t>Insurance-cyber security</t>
  </si>
  <si>
    <t>Right of Way Acquisition</t>
  </si>
  <si>
    <t>Bldg remodel-$445.48; Utilities-$72.60</t>
  </si>
  <si>
    <t>Dues/subscriptions-$979.10; Postage-$40.65; Office supplies-$287.54; Training-$425.00; Travel-$653.57; Remodel-$2,06.98; Utilities-$89.45.</t>
  </si>
  <si>
    <t>JOSE ANGEL BAEZ</t>
  </si>
  <si>
    <t>BENTLEY SYSTEMS, INC.</t>
  </si>
  <si>
    <t>LIFTOFF, LLC</t>
  </si>
  <si>
    <t>LAZARO &amp; SERGIO APARICIO</t>
  </si>
  <si>
    <t>TOP CUT LAWN CARE, INC.</t>
  </si>
  <si>
    <t>MARIA ALANIZ</t>
  </si>
  <si>
    <t>Travel reimb.</t>
  </si>
  <si>
    <t>Consultant fees</t>
  </si>
  <si>
    <t>Subscriptions-software</t>
  </si>
  <si>
    <t>Non-capital</t>
  </si>
  <si>
    <t>SAMES</t>
  </si>
  <si>
    <t>Utilities-$57.02; Subs-software-$564.66</t>
  </si>
  <si>
    <t>REYNA ENTERPRISES INC</t>
  </si>
  <si>
    <t>SHI GOVERNMENT SOLUTIONS</t>
  </si>
  <si>
    <t>Office supplies-$253.91; Dues-$471.82: Utilities-$162.07; Travel-$786.59; Misc.-$158.00</t>
  </si>
  <si>
    <t>Capital outlay-Monitor</t>
  </si>
  <si>
    <t>ENVIRONMENT SYSTEMS RESEARCH</t>
  </si>
  <si>
    <t>TEXAS STATE LIBRARY AND ARCHIVES</t>
  </si>
  <si>
    <t>Building remodel</t>
  </si>
  <si>
    <t>Subscription-software</t>
  </si>
  <si>
    <t>JP MORGAN CHASE</t>
  </si>
  <si>
    <t>Bond interest payment</t>
  </si>
  <si>
    <t>A BETTER WATER SOLUTION</t>
  </si>
  <si>
    <t>Off. Supplies</t>
  </si>
  <si>
    <t>GATEWAY PRINTING  &amp; OFFICE</t>
  </si>
  <si>
    <t>Sub./software</t>
  </si>
  <si>
    <t>RIO GRANDE VALLEY PARTNE</t>
  </si>
  <si>
    <t>ALAN YODER ENTERPRISES INC., dba Superior Alarms</t>
  </si>
  <si>
    <t>Maint. &amp; repairs</t>
  </si>
  <si>
    <t>ACH:</t>
  </si>
  <si>
    <t>Travel-$786.78; Dues-$225.00</t>
  </si>
  <si>
    <t>Off. Supplies-$572.65; Dues-$245.38; Misc.-$75.00;Utilities-$156.92; Postage-$68.34.</t>
  </si>
  <si>
    <t>CDW LLC</t>
  </si>
  <si>
    <t>Office suplies</t>
  </si>
  <si>
    <t>HILLTOP SECURITIES, INC.</t>
  </si>
  <si>
    <t>Continuing disclosure compliance</t>
  </si>
  <si>
    <t>HNI HOLDINGS INC</t>
  </si>
  <si>
    <t>DAHILL OFFICE TECHNOLOGY</t>
  </si>
  <si>
    <t>Office supplies-$338.00; small tools-$569.95; Training-$350.00; Utillities-$65.99.</t>
  </si>
  <si>
    <t>Office supplies-$81.90; Postage-$35.90; Subscriptions-$678.99; Utilities-$89.45.</t>
  </si>
  <si>
    <t>Capital outlay</t>
  </si>
  <si>
    <t>Legal Fees</t>
  </si>
  <si>
    <t>Office supplies-$198.16;  Subscriptions-$325.00; Training-$149.00.</t>
  </si>
  <si>
    <t>Office supplies-$251.73; Utilities-$153.94; Travel-$275.11; Advertising-$642.34; Subscriptions-$39.99; Training-$1,075.00; Remodel-$375.00.</t>
  </si>
  <si>
    <t>SAN MIGUEL LAWN CARE SERVICES</t>
  </si>
  <si>
    <t>HALFF ASSOCIATES</t>
  </si>
  <si>
    <t>Donna lift station</t>
  </si>
  <si>
    <t>L&amp;G ENGINEERING LAB.</t>
  </si>
  <si>
    <t>DONNA IRRIGATION DISTRICT #1</t>
  </si>
  <si>
    <t>IBTC project</t>
  </si>
  <si>
    <t>SOUTHERN COMPUTER WAREHOUSE</t>
  </si>
  <si>
    <t>Non-capital items</t>
  </si>
  <si>
    <t>VICTOR O. SCHINNERER &amp; CO.</t>
  </si>
  <si>
    <t>Insurances</t>
  </si>
  <si>
    <t>XEROX CORPORATION</t>
  </si>
  <si>
    <t>Bldg. Remodeling</t>
  </si>
  <si>
    <t>Training-$14.00; Dues-$40.00</t>
  </si>
  <si>
    <t>Utilities-$65.57;Travel-$433.60; Office Supplies-$482.57; Misc.-230.71.</t>
  </si>
  <si>
    <t>HIDALGO COUNTY IRRIGATION DIST. #2</t>
  </si>
  <si>
    <t>Flat assessmement rate</t>
  </si>
  <si>
    <t>Software subscription</t>
  </si>
  <si>
    <t>R E FRIEDRICHS COMPANY</t>
  </si>
  <si>
    <t>Office Supplies-$748.02; Utilities-$400.60; Dues-$331.00; Subscription-Software-$238.50.</t>
  </si>
  <si>
    <t>HIDALGO COUNTY IRRIGATION DIST. #3</t>
  </si>
  <si>
    <t>QUINTANILLA, HEADLEY &amp; ASSOCIATES</t>
  </si>
  <si>
    <t>Land Serveying Fees</t>
  </si>
  <si>
    <t>SUPERIOR ALARMS</t>
  </si>
  <si>
    <t>Service call</t>
  </si>
  <si>
    <t>Travel-$1,320.70; Dues-$210.00; $1,159.00</t>
  </si>
  <si>
    <t>Office supplies-$380.47; Utilities-$311.15; Travel-$282.50; Advertising-$642.34; Dues-$700.00; Maintenace-$147.50; Postage-$7.75; Training-$700.00.</t>
  </si>
  <si>
    <t>DCP MIDSTREAM SOUTH CENTRAL TEXAS</t>
  </si>
  <si>
    <t>Utilities relocation</t>
  </si>
  <si>
    <t>Principal</t>
  </si>
  <si>
    <t>Type</t>
  </si>
  <si>
    <t>Name</t>
  </si>
  <si>
    <t>Description</t>
  </si>
  <si>
    <t>Amount</t>
  </si>
  <si>
    <t xml:space="preserve"> HDR ENGINEERING, INC  Total</t>
  </si>
  <si>
    <t xml:space="preserve"> LAW OFFICE OF RICHARD A. CANTU, PC Total</t>
  </si>
  <si>
    <t>A BETTER WATER SOLUTION Total</t>
  </si>
  <si>
    <t>A FAST DELIVERY Total</t>
  </si>
  <si>
    <t>ABC JANITORIAL &amp; FLOOR C Total</t>
  </si>
  <si>
    <t>ADVANCE PUBLISHING COMPA Total</t>
  </si>
  <si>
    <t>ALAN YODER ENTERPRISES INC., dba Superior Alarms Total</t>
  </si>
  <si>
    <t>ALLEN W. AND CYNTHIA K. COHRS Total</t>
  </si>
  <si>
    <t>BARRON, ADLER, CLOUGH &amp; ODDO, LLP Total</t>
  </si>
  <si>
    <t>BENTLEY SYSTEMS, INC. Total</t>
  </si>
  <si>
    <t>BLANTON &amp; ASSOCIATES, INC. Total</t>
  </si>
  <si>
    <t>BLJDD, LTD Total</t>
  </si>
  <si>
    <t>BRACEWELL, LLP Total</t>
  </si>
  <si>
    <t>BRIGHTVIEW LANDSCAPE SVC Total</t>
  </si>
  <si>
    <t>BULLDOG FIRE &amp; SAFETY Total</t>
  </si>
  <si>
    <t>BURTON MCCUMBER &amp; LONGORIA Total</t>
  </si>
  <si>
    <t>C &amp; M ASSOCIATES, INC. Total</t>
  </si>
  <si>
    <t>CDW LLC Total</t>
  </si>
  <si>
    <t>CELIA GAONA Total</t>
  </si>
  <si>
    <t>CITY OF MCALLEN TAX OFFI Total</t>
  </si>
  <si>
    <t>CITY OF PHARR Total</t>
  </si>
  <si>
    <t>COPYZONE Total</t>
  </si>
  <si>
    <t>DAHILL Total</t>
  </si>
  <si>
    <t>DAHILL OFFICE TECHNOLOGY Total</t>
  </si>
  <si>
    <t>DARYLE REED COHRS Total</t>
  </si>
  <si>
    <t>DCP MIDSTREAM SOUTH CENTRAL TEXAS Total</t>
  </si>
  <si>
    <t>DONNA IRRIGATION DISTRICT #1 Total</t>
  </si>
  <si>
    <t>E&amp;W COHRS, LLC Total</t>
  </si>
  <si>
    <t>ENVIRONMENT SYSTEMS RESEARCH Total</t>
  </si>
  <si>
    <t>ERIC DAVILA Total</t>
  </si>
  <si>
    <t>ESCOBEDO &amp; CARDENAS, LLP Total</t>
  </si>
  <si>
    <t>FELIMON GAUNA, JR Total</t>
  </si>
  <si>
    <t>FIRST SOUTHWEST ASSEST MGMT Total</t>
  </si>
  <si>
    <t>FORTCO PROPERTIES, LTD Total</t>
  </si>
  <si>
    <t>GARY WAYNE VANDERPOOL  Total</t>
  </si>
  <si>
    <t>GATEWAY PRINTING  &amp; OFFICE Total</t>
  </si>
  <si>
    <t>GOLDEN KEY CONSTRUCTION Total</t>
  </si>
  <si>
    <t>HALFF ASSOCIATES Total</t>
  </si>
  <si>
    <t>HDR ENGINEERING, INC Total</t>
  </si>
  <si>
    <t>HIDALGO COUNTY IRRIGATION DIST. #2 Total</t>
  </si>
  <si>
    <t>HIDALGO COUNTY IRRIGATION DIST. #3 Total</t>
  </si>
  <si>
    <t>HILLTOP SECURITIES, INC. Total</t>
  </si>
  <si>
    <t>HNI HOLDINGS INC Total</t>
  </si>
  <si>
    <t>IBTTA Total</t>
  </si>
  <si>
    <t>JOHNSON BROS. CORPORATION Total</t>
  </si>
  <si>
    <t>JONATHAN WADE COHRS Total</t>
  </si>
  <si>
    <t>JOSE ANGEL BAEZ Total</t>
  </si>
  <si>
    <t>JOSE HERNANDEZ DBA CDH P Total</t>
  </si>
  <si>
    <t>JP MORGAN CHASE Total</t>
  </si>
  <si>
    <t>JSJ RODRIGUEZ INC Total</t>
  </si>
  <si>
    <t>L&amp;G ENGINEERING LAB. Total</t>
  </si>
  <si>
    <t>LAW OFFICE OF RICHARD A. CANTU, P.C  Total</t>
  </si>
  <si>
    <t>LAZARO &amp; SERGIO APARICIO Total</t>
  </si>
  <si>
    <t>LIFTOFF, LLC Total</t>
  </si>
  <si>
    <t>MARIA ALANIZ Total</t>
  </si>
  <si>
    <t>OFFICE DEPOT Total</t>
  </si>
  <si>
    <t>PATHFINDER PUBLIC AFFAIR Total</t>
  </si>
  <si>
    <t>PENA DESIGNS Total</t>
  </si>
  <si>
    <t>PHARR BRIDGE BUSINESS PA Total</t>
  </si>
  <si>
    <t>PILAR RODRIGUEZ Total</t>
  </si>
  <si>
    <t>PLAINS CAPITAL-CREDIT CA Total</t>
  </si>
  <si>
    <t>QUINTANILLA, HEADLEY &amp; ASSOCIATES Total</t>
  </si>
  <si>
    <t>R E FRIEDRICHS COMPANY Total</t>
  </si>
  <si>
    <t>RAMON NAVARRO Total</t>
  </si>
  <si>
    <t>REYNA ENTERPRISES INC Total</t>
  </si>
  <si>
    <t>RICHARD NATHAN COHRS Total</t>
  </si>
  <si>
    <t>RIO GRANDE VALLEY PARTNE Total</t>
  </si>
  <si>
    <t>SAENZ OIL &amp; GAS SERVICES, LLC Total</t>
  </si>
  <si>
    <t>SAMES Total</t>
  </si>
  <si>
    <t>SAN MIGUEL LAWN CARE SERVICES Total</t>
  </si>
  <si>
    <t>SENDERO ACQUISITIONS, LP Total</t>
  </si>
  <si>
    <t>SHEPARD WALTON KING INSU Total</t>
  </si>
  <si>
    <t>SHI GOVERNMENT SOLUTIONS Total</t>
  </si>
  <si>
    <t>SIERRA TITLE COMPANY Total</t>
  </si>
  <si>
    <t>SOUTHERN COMPUTER WAREHOUSE Total</t>
  </si>
  <si>
    <t>SUPERIOR ALARMS Total</t>
  </si>
  <si>
    <t>TEXAS COMPTROLLER OF PUB Total</t>
  </si>
  <si>
    <t>TEXAS STATE LIBRARY AND ARCHIVES Total</t>
  </si>
  <si>
    <t>TINT ON WHEELS Total</t>
  </si>
  <si>
    <t>TML INTERGOVERNMENTAL RI Total</t>
  </si>
  <si>
    <t>TOP CUT LAWN CARE, INC. Total</t>
  </si>
  <si>
    <t>VERIZON WIRELESS Total</t>
  </si>
  <si>
    <t>VICTOR O. SCHINNERER &amp; CO. Total</t>
  </si>
  <si>
    <t>WILMINGTON TRUST FEE COL Total</t>
  </si>
  <si>
    <t>XEROX CORPORATION Total</t>
  </si>
  <si>
    <t>Grand Total</t>
  </si>
  <si>
    <t>ck no.</t>
  </si>
  <si>
    <t>HIDALGO COUNTY REGIONAL MOBILITY AUTHORITY</t>
  </si>
  <si>
    <t xml:space="preserve">2019 DISBURSEMENTS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</si>
</sst>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0;[Red]\(#,##0.00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4" fontId="2" fillId="0" borderId="0" xfId="0" applyNumberFormat="1" applyFont="1"/>
    <xf numFmtId="0" fontId="2" fillId="0" borderId="0" xfId="0" applyFont="1"/>
    <xf numFmtId="43" fontId="2" fillId="0" borderId="0" xfId="0" applyNumberFormat="1" applyFont="1"/>
    <xf numFmtId="0" fontId="2" fillId="0" borderId="0" xfId="0" applyFont="1" applyAlignment="1">
      <alignment wrapText="1"/>
    </xf>
    <xf numFmtId="43" fontId="0" fillId="0" borderId="0" xfId="0" applyNumberFormat="1"/>
    <xf numFmtId="0" fontId="3" fillId="0" borderId="0" xfId="0" applyNumberFormat="1" applyFont="1" applyFill="1" applyBorder="1" applyAlignment="1" applyProtection="1"/>
    <xf numFmtId="0" fontId="4" fillId="0" borderId="0" xfId="0" applyFont="1"/>
    <xf numFmtId="164" fontId="6" fillId="0" borderId="0" xfId="1" applyNumberFormat="1" applyFont="1" applyAlignment="1">
      <alignment horizontal="left"/>
    </xf>
    <xf numFmtId="43" fontId="2" fillId="0" borderId="0" xfId="0" applyNumberFormat="1" applyFont="1" applyFill="1" applyBorder="1"/>
    <xf numFmtId="43" fontId="2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Normal" xfId="0" builtinId="0"/>
    <cellStyle name="Normal 2" xfId="1" xr:uid="{BB89D4C9-54A5-4C6F-86D5-C259B11114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EFCE-049A-4B7E-9E3B-09DEA4B19E40}">
  <dimension ref="A1:F468"/>
  <sheetViews>
    <sheetView tabSelected="1" topLeftCell="A356" zoomScaleNormal="100" workbookViewId="0">
      <selection activeCell="B396" sqref="B396"/>
    </sheetView>
  </sheetViews>
  <sheetFormatPr defaultRowHeight="15" outlineLevelRow="2" x14ac:dyDescent="0.25"/>
  <cols>
    <col min="1" max="1" width="9.140625" customWidth="1"/>
    <col min="2" max="2" width="6.140625" customWidth="1"/>
    <col min="3" max="3" width="6.5703125" customWidth="1"/>
    <col min="4" max="4" width="41.140625" customWidth="1"/>
    <col min="5" max="5" width="39.140625" customWidth="1"/>
    <col min="6" max="6" width="13.28515625" customWidth="1"/>
    <col min="7" max="7" width="10.5703125" bestFit="1" customWidth="1"/>
  </cols>
  <sheetData>
    <row r="1" spans="1:6" x14ac:dyDescent="0.25">
      <c r="A1" s="1" t="s">
        <v>273</v>
      </c>
      <c r="B1" s="2"/>
      <c r="C1" s="2"/>
      <c r="D1" s="2"/>
      <c r="E1" s="2"/>
      <c r="F1" s="2"/>
    </row>
    <row r="2" spans="1:6" x14ac:dyDescent="0.25">
      <c r="A2" s="1" t="s">
        <v>274</v>
      </c>
      <c r="B2" s="2"/>
      <c r="C2" s="2"/>
      <c r="D2" s="2"/>
      <c r="E2" s="2"/>
      <c r="F2" s="2"/>
    </row>
    <row r="3" spans="1:6" x14ac:dyDescent="0.25">
      <c r="A3" s="1"/>
      <c r="B3" s="2"/>
      <c r="C3" s="2"/>
      <c r="D3" s="2"/>
      <c r="E3" s="2"/>
      <c r="F3" s="2"/>
    </row>
    <row r="4" spans="1:6" x14ac:dyDescent="0.25">
      <c r="A4" s="14" t="s">
        <v>0</v>
      </c>
      <c r="B4" s="14" t="s">
        <v>182</v>
      </c>
      <c r="C4" s="14" t="s">
        <v>272</v>
      </c>
      <c r="D4" s="14" t="s">
        <v>183</v>
      </c>
      <c r="E4" s="14" t="s">
        <v>184</v>
      </c>
      <c r="F4" s="15" t="s">
        <v>185</v>
      </c>
    </row>
    <row r="5" spans="1:6" hidden="1" outlineLevel="2" x14ac:dyDescent="0.25">
      <c r="A5" s="3">
        <v>43488</v>
      </c>
      <c r="B5" s="4" t="s">
        <v>8</v>
      </c>
      <c r="C5" s="4"/>
      <c r="D5" s="4" t="s">
        <v>5</v>
      </c>
      <c r="E5" s="4" t="s">
        <v>12</v>
      </c>
      <c r="F5" s="5">
        <v>279.82</v>
      </c>
    </row>
    <row r="6" spans="1:6" outlineLevel="1" collapsed="1" x14ac:dyDescent="0.25">
      <c r="A6" s="3"/>
      <c r="B6" s="4"/>
      <c r="D6" s="13" t="s">
        <v>186</v>
      </c>
      <c r="E6" s="4"/>
      <c r="F6" s="5">
        <f>SUBTOTAL(9,F5:F5)</f>
        <v>279.82</v>
      </c>
    </row>
    <row r="7" spans="1:6" hidden="1" outlineLevel="2" x14ac:dyDescent="0.25">
      <c r="A7" s="3">
        <v>43488</v>
      </c>
      <c r="B7" s="4" t="s">
        <v>8</v>
      </c>
      <c r="C7" s="4"/>
      <c r="D7" s="4" t="s">
        <v>4</v>
      </c>
      <c r="E7" s="4" t="s">
        <v>10</v>
      </c>
      <c r="F7" s="5">
        <v>564.55999999999995</v>
      </c>
    </row>
    <row r="8" spans="1:6" hidden="1" outlineLevel="2" x14ac:dyDescent="0.25">
      <c r="A8" s="3">
        <v>43530</v>
      </c>
      <c r="B8" s="4" t="s">
        <v>8</v>
      </c>
      <c r="C8" s="4"/>
      <c r="D8" s="4" t="s">
        <v>4</v>
      </c>
      <c r="E8" s="4" t="s">
        <v>10</v>
      </c>
      <c r="F8" s="5">
        <v>200</v>
      </c>
    </row>
    <row r="9" spans="1:6" outlineLevel="1" collapsed="1" x14ac:dyDescent="0.25">
      <c r="A9" s="3"/>
      <c r="B9" s="4"/>
      <c r="D9" s="13" t="s">
        <v>187</v>
      </c>
      <c r="E9" s="4"/>
      <c r="F9" s="5">
        <f>SUBTOTAL(9,F7:F8)</f>
        <v>764.56</v>
      </c>
    </row>
    <row r="10" spans="1:6" hidden="1" outlineLevel="2" x14ac:dyDescent="0.25">
      <c r="A10" s="3">
        <v>43552</v>
      </c>
      <c r="B10" s="4" t="s">
        <v>34</v>
      </c>
      <c r="C10" s="4">
        <v>2273</v>
      </c>
      <c r="D10" s="13" t="s">
        <v>131</v>
      </c>
      <c r="E10" s="4" t="s">
        <v>92</v>
      </c>
      <c r="F10" s="5">
        <v>65</v>
      </c>
    </row>
    <row r="11" spans="1:6" hidden="1" outlineLevel="2" x14ac:dyDescent="0.25">
      <c r="A11" s="3">
        <v>43581</v>
      </c>
      <c r="B11" s="4" t="s">
        <v>34</v>
      </c>
      <c r="C11" s="4">
        <v>2283</v>
      </c>
      <c r="D11" s="13" t="s">
        <v>131</v>
      </c>
      <c r="E11" s="4" t="s">
        <v>102</v>
      </c>
      <c r="F11" s="5">
        <v>104</v>
      </c>
    </row>
    <row r="12" spans="1:6" hidden="1" outlineLevel="2" x14ac:dyDescent="0.25">
      <c r="A12" s="3">
        <v>43614</v>
      </c>
      <c r="B12" s="4" t="s">
        <v>34</v>
      </c>
      <c r="C12" s="4">
        <v>2293</v>
      </c>
      <c r="D12" s="13" t="s">
        <v>131</v>
      </c>
      <c r="E12" s="4" t="s">
        <v>102</v>
      </c>
      <c r="F12" s="5">
        <v>52</v>
      </c>
    </row>
    <row r="13" spans="1:6" hidden="1" outlineLevel="2" x14ac:dyDescent="0.25">
      <c r="A13" s="3">
        <v>43642</v>
      </c>
      <c r="B13" s="4" t="s">
        <v>34</v>
      </c>
      <c r="C13">
        <v>2305</v>
      </c>
      <c r="D13" s="13" t="s">
        <v>131</v>
      </c>
      <c r="E13" s="4" t="s">
        <v>102</v>
      </c>
      <c r="F13" s="5">
        <v>52</v>
      </c>
    </row>
    <row r="14" spans="1:6" hidden="1" outlineLevel="2" x14ac:dyDescent="0.25">
      <c r="A14" s="3">
        <v>43670</v>
      </c>
      <c r="B14" s="4" t="s">
        <v>34</v>
      </c>
      <c r="C14" s="4">
        <v>2316</v>
      </c>
      <c r="D14" s="13" t="s">
        <v>131</v>
      </c>
      <c r="E14" s="4" t="s">
        <v>132</v>
      </c>
      <c r="F14" s="5">
        <v>52</v>
      </c>
    </row>
    <row r="15" spans="1:6" hidden="1" outlineLevel="2" x14ac:dyDescent="0.25">
      <c r="A15" s="3">
        <v>43707</v>
      </c>
      <c r="B15" s="4" t="s">
        <v>34</v>
      </c>
      <c r="C15" s="4">
        <v>2325</v>
      </c>
      <c r="D15" s="13" t="s">
        <v>131</v>
      </c>
      <c r="E15" s="4" t="s">
        <v>102</v>
      </c>
      <c r="F15" s="5">
        <v>52</v>
      </c>
    </row>
    <row r="16" spans="1:6" hidden="1" outlineLevel="2" x14ac:dyDescent="0.25">
      <c r="A16" s="3">
        <v>43734</v>
      </c>
      <c r="B16" s="4" t="s">
        <v>34</v>
      </c>
      <c r="C16" s="9">
        <v>2338</v>
      </c>
      <c r="D16" s="13" t="s">
        <v>131</v>
      </c>
      <c r="E16" s="4" t="s">
        <v>102</v>
      </c>
      <c r="F16" s="5">
        <v>52</v>
      </c>
    </row>
    <row r="17" spans="1:6" hidden="1" outlineLevel="2" x14ac:dyDescent="0.25">
      <c r="A17" s="3">
        <v>43762</v>
      </c>
      <c r="B17" s="4" t="s">
        <v>34</v>
      </c>
      <c r="C17" s="4">
        <v>2344</v>
      </c>
      <c r="D17" s="13" t="s">
        <v>131</v>
      </c>
      <c r="E17" s="4" t="s">
        <v>102</v>
      </c>
      <c r="F17" s="5">
        <v>52</v>
      </c>
    </row>
    <row r="18" spans="1:6" hidden="1" outlineLevel="2" x14ac:dyDescent="0.25">
      <c r="A18" s="3">
        <v>43791</v>
      </c>
      <c r="B18" s="4" t="s">
        <v>34</v>
      </c>
      <c r="C18" s="9">
        <v>2352</v>
      </c>
      <c r="D18" s="13" t="s">
        <v>131</v>
      </c>
      <c r="E18" s="4" t="s">
        <v>102</v>
      </c>
      <c r="F18" s="5">
        <v>52</v>
      </c>
    </row>
    <row r="19" spans="1:6" hidden="1" outlineLevel="2" x14ac:dyDescent="0.25">
      <c r="A19" s="3">
        <v>43819</v>
      </c>
      <c r="B19" s="4"/>
      <c r="C19" s="9">
        <v>2360</v>
      </c>
      <c r="D19" s="13" t="s">
        <v>131</v>
      </c>
      <c r="E19" s="4" t="s">
        <v>102</v>
      </c>
      <c r="F19" s="5">
        <v>52</v>
      </c>
    </row>
    <row r="20" spans="1:6" outlineLevel="1" collapsed="1" x14ac:dyDescent="0.25">
      <c r="A20" s="3"/>
      <c r="B20" s="4"/>
      <c r="D20" s="13" t="s">
        <v>188</v>
      </c>
      <c r="E20" s="4"/>
      <c r="F20" s="5">
        <f>SUBTOTAL(9,F10:F19)</f>
        <v>585</v>
      </c>
    </row>
    <row r="21" spans="1:6" hidden="1" outlineLevel="2" x14ac:dyDescent="0.25">
      <c r="A21" s="3">
        <v>43488</v>
      </c>
      <c r="B21" s="4" t="s">
        <v>34</v>
      </c>
      <c r="C21" s="8">
        <v>2258</v>
      </c>
      <c r="D21" s="13" t="s">
        <v>16</v>
      </c>
      <c r="E21" s="4" t="s">
        <v>36</v>
      </c>
      <c r="F21" s="5">
        <v>110.75</v>
      </c>
    </row>
    <row r="22" spans="1:6" hidden="1" outlineLevel="2" x14ac:dyDescent="0.25">
      <c r="A22" s="3">
        <v>43531</v>
      </c>
      <c r="B22" s="4" t="s">
        <v>34</v>
      </c>
      <c r="C22" s="4">
        <v>2266</v>
      </c>
      <c r="D22" s="13" t="s">
        <v>16</v>
      </c>
      <c r="E22" s="4" t="s">
        <v>36</v>
      </c>
      <c r="F22" s="5">
        <v>101.5</v>
      </c>
    </row>
    <row r="23" spans="1:6" hidden="1" outlineLevel="2" x14ac:dyDescent="0.25">
      <c r="A23" s="3">
        <v>43552</v>
      </c>
      <c r="B23" s="4" t="s">
        <v>34</v>
      </c>
      <c r="C23" s="4">
        <v>2274</v>
      </c>
      <c r="D23" s="13" t="s">
        <v>16</v>
      </c>
      <c r="E23" s="4" t="s">
        <v>36</v>
      </c>
      <c r="F23" s="5">
        <v>163.5</v>
      </c>
    </row>
    <row r="24" spans="1:6" hidden="1" outlineLevel="2" x14ac:dyDescent="0.25">
      <c r="A24" s="3">
        <v>43581</v>
      </c>
      <c r="B24" s="4" t="s">
        <v>34</v>
      </c>
      <c r="C24" s="4">
        <v>2284</v>
      </c>
      <c r="D24" s="13" t="s">
        <v>16</v>
      </c>
      <c r="E24" s="4" t="s">
        <v>36</v>
      </c>
      <c r="F24" s="5">
        <v>164.75</v>
      </c>
    </row>
    <row r="25" spans="1:6" hidden="1" outlineLevel="2" x14ac:dyDescent="0.25">
      <c r="A25" s="3">
        <v>43614</v>
      </c>
      <c r="B25" s="4" t="s">
        <v>34</v>
      </c>
      <c r="C25" s="4">
        <v>2294</v>
      </c>
      <c r="D25" s="13" t="s">
        <v>16</v>
      </c>
      <c r="E25" s="4" t="s">
        <v>36</v>
      </c>
      <c r="F25" s="5">
        <v>101.5</v>
      </c>
    </row>
    <row r="26" spans="1:6" hidden="1" outlineLevel="2" x14ac:dyDescent="0.25">
      <c r="A26" s="3">
        <v>43642</v>
      </c>
      <c r="B26" s="4" t="s">
        <v>34</v>
      </c>
      <c r="C26">
        <v>2306</v>
      </c>
      <c r="D26" s="13" t="s">
        <v>16</v>
      </c>
      <c r="E26" s="4" t="s">
        <v>36</v>
      </c>
      <c r="F26" s="5">
        <v>101.5</v>
      </c>
    </row>
    <row r="27" spans="1:6" hidden="1" outlineLevel="2" x14ac:dyDescent="0.25">
      <c r="A27" s="3">
        <v>43670</v>
      </c>
      <c r="B27" s="4" t="s">
        <v>34</v>
      </c>
      <c r="C27" s="4">
        <v>2317</v>
      </c>
      <c r="D27" s="13" t="s">
        <v>16</v>
      </c>
      <c r="E27" s="4" t="s">
        <v>36</v>
      </c>
      <c r="F27" s="5">
        <v>101.5</v>
      </c>
    </row>
    <row r="28" spans="1:6" hidden="1" outlineLevel="2" x14ac:dyDescent="0.25">
      <c r="A28" s="3">
        <v>43707</v>
      </c>
      <c r="B28" s="4" t="s">
        <v>34</v>
      </c>
      <c r="C28" s="4">
        <v>2326</v>
      </c>
      <c r="D28" s="13" t="s">
        <v>16</v>
      </c>
      <c r="E28" s="4" t="s">
        <v>36</v>
      </c>
      <c r="F28" s="5">
        <v>109</v>
      </c>
    </row>
    <row r="29" spans="1:6" hidden="1" outlineLevel="2" x14ac:dyDescent="0.25">
      <c r="A29" s="3">
        <v>43734</v>
      </c>
      <c r="B29" s="4" t="s">
        <v>34</v>
      </c>
      <c r="C29" s="9">
        <v>2339</v>
      </c>
      <c r="D29" s="13" t="s">
        <v>16</v>
      </c>
      <c r="E29" s="4" t="s">
        <v>36</v>
      </c>
      <c r="F29" s="5">
        <v>109</v>
      </c>
    </row>
    <row r="30" spans="1:6" hidden="1" outlineLevel="2" x14ac:dyDescent="0.25">
      <c r="A30" s="3">
        <v>43762</v>
      </c>
      <c r="B30" s="4" t="s">
        <v>34</v>
      </c>
      <c r="C30" s="4">
        <v>2345</v>
      </c>
      <c r="D30" s="13" t="s">
        <v>16</v>
      </c>
      <c r="E30" s="4" t="s">
        <v>36</v>
      </c>
      <c r="F30" s="5">
        <v>101.5</v>
      </c>
    </row>
    <row r="31" spans="1:6" hidden="1" outlineLevel="2" x14ac:dyDescent="0.25">
      <c r="A31" s="3">
        <v>43791</v>
      </c>
      <c r="B31" s="4" t="s">
        <v>34</v>
      </c>
      <c r="C31" s="9">
        <v>2353</v>
      </c>
      <c r="D31" s="13" t="s">
        <v>16</v>
      </c>
      <c r="E31" s="4" t="s">
        <v>36</v>
      </c>
      <c r="F31" s="5">
        <v>109</v>
      </c>
    </row>
    <row r="32" spans="1:6" hidden="1" outlineLevel="2" x14ac:dyDescent="0.25">
      <c r="A32" s="3">
        <v>43819</v>
      </c>
      <c r="B32" s="4"/>
      <c r="C32" s="9">
        <v>2361</v>
      </c>
      <c r="D32" s="13" t="s">
        <v>16</v>
      </c>
      <c r="E32" s="4" t="s">
        <v>36</v>
      </c>
      <c r="F32" s="5">
        <v>101.5</v>
      </c>
    </row>
    <row r="33" spans="1:6" outlineLevel="1" collapsed="1" x14ac:dyDescent="0.25">
      <c r="A33" s="3"/>
      <c r="B33" s="4"/>
      <c r="D33" s="13" t="s">
        <v>189</v>
      </c>
      <c r="E33" s="4"/>
      <c r="F33" s="5">
        <f>SUBTOTAL(9,F21:F32)</f>
        <v>1375</v>
      </c>
    </row>
    <row r="34" spans="1:6" hidden="1" outlineLevel="2" x14ac:dyDescent="0.25">
      <c r="A34" s="3">
        <v>43496</v>
      </c>
      <c r="B34" s="4" t="s">
        <v>8</v>
      </c>
      <c r="C34" s="4"/>
      <c r="D34" s="13" t="s">
        <v>28</v>
      </c>
      <c r="E34" s="4" t="s">
        <v>55</v>
      </c>
      <c r="F34" s="5">
        <v>260</v>
      </c>
    </row>
    <row r="35" spans="1:6" hidden="1" outlineLevel="2" x14ac:dyDescent="0.25">
      <c r="A35" s="3">
        <v>43530</v>
      </c>
      <c r="B35" s="4" t="s">
        <v>8</v>
      </c>
      <c r="C35" s="4"/>
      <c r="D35" s="13" t="s">
        <v>28</v>
      </c>
      <c r="E35" s="4" t="s">
        <v>55</v>
      </c>
      <c r="F35" s="5">
        <v>260</v>
      </c>
    </row>
    <row r="36" spans="1:6" hidden="1" outlineLevel="2" x14ac:dyDescent="0.25">
      <c r="A36" s="3">
        <v>43555</v>
      </c>
      <c r="B36" s="4" t="s">
        <v>8</v>
      </c>
      <c r="C36" s="4"/>
      <c r="D36" s="13" t="s">
        <v>28</v>
      </c>
      <c r="E36" s="4" t="s">
        <v>87</v>
      </c>
      <c r="F36" s="5">
        <v>459</v>
      </c>
    </row>
    <row r="37" spans="1:6" outlineLevel="1" collapsed="1" x14ac:dyDescent="0.25">
      <c r="A37" s="3"/>
      <c r="B37" s="4"/>
      <c r="D37" s="13" t="s">
        <v>190</v>
      </c>
      <c r="E37" s="4"/>
      <c r="F37" s="5">
        <f>SUBTOTAL(9,F34:F36)</f>
        <v>979</v>
      </c>
    </row>
    <row r="38" spans="1:6" hidden="1" outlineLevel="2" x14ac:dyDescent="0.25">
      <c r="A38" s="3">
        <v>43531</v>
      </c>
      <c r="B38" s="4" t="s">
        <v>34</v>
      </c>
      <c r="C38" s="4">
        <v>2267</v>
      </c>
      <c r="D38" s="13" t="s">
        <v>78</v>
      </c>
      <c r="E38" s="4" t="s">
        <v>88</v>
      </c>
      <c r="F38" s="5">
        <v>263.25</v>
      </c>
    </row>
    <row r="39" spans="1:6" hidden="1" outlineLevel="2" x14ac:dyDescent="0.25">
      <c r="A39" s="3">
        <v>43552</v>
      </c>
      <c r="B39" s="4" t="s">
        <v>34</v>
      </c>
      <c r="C39" s="4">
        <v>2275</v>
      </c>
      <c r="D39" s="13" t="s">
        <v>78</v>
      </c>
      <c r="E39" s="4" t="s">
        <v>88</v>
      </c>
      <c r="F39" s="5">
        <v>97.5</v>
      </c>
    </row>
    <row r="40" spans="1:6" hidden="1" outlineLevel="2" x14ac:dyDescent="0.25">
      <c r="A40" s="3">
        <v>43734</v>
      </c>
      <c r="B40" s="4" t="s">
        <v>34</v>
      </c>
      <c r="C40" s="9">
        <v>2340</v>
      </c>
      <c r="D40" s="13" t="s">
        <v>78</v>
      </c>
      <c r="E40" s="4" t="s">
        <v>88</v>
      </c>
      <c r="F40" s="5">
        <v>195</v>
      </c>
    </row>
    <row r="41" spans="1:6" hidden="1" outlineLevel="2" x14ac:dyDescent="0.25">
      <c r="A41" s="3">
        <v>43819</v>
      </c>
      <c r="B41" s="4"/>
      <c r="C41" s="9">
        <v>2362</v>
      </c>
      <c r="D41" s="13" t="s">
        <v>78</v>
      </c>
      <c r="E41" s="4" t="s">
        <v>88</v>
      </c>
      <c r="F41" s="5">
        <v>195</v>
      </c>
    </row>
    <row r="42" spans="1:6" outlineLevel="1" collapsed="1" x14ac:dyDescent="0.25">
      <c r="A42" s="3"/>
      <c r="B42" s="4"/>
      <c r="D42" s="13" t="s">
        <v>191</v>
      </c>
      <c r="E42" s="4"/>
      <c r="F42" s="5">
        <f>SUBTOTAL(9,F38:F41)</f>
        <v>750.75</v>
      </c>
    </row>
    <row r="43" spans="1:6" hidden="1" outlineLevel="2" x14ac:dyDescent="0.25">
      <c r="A43" s="3">
        <v>43707</v>
      </c>
      <c r="B43" s="4" t="s">
        <v>34</v>
      </c>
      <c r="C43" s="4">
        <v>2334</v>
      </c>
      <c r="D43" s="13" t="s">
        <v>136</v>
      </c>
      <c r="E43" s="4" t="s">
        <v>137</v>
      </c>
      <c r="F43" s="5">
        <v>513.5</v>
      </c>
    </row>
    <row r="44" spans="1:6" hidden="1" outlineLevel="2" x14ac:dyDescent="0.25">
      <c r="A44" s="3">
        <v>43670</v>
      </c>
      <c r="B44" s="4" t="s">
        <v>34</v>
      </c>
      <c r="C44" s="4">
        <v>2324</v>
      </c>
      <c r="D44" s="13" t="s">
        <v>136</v>
      </c>
      <c r="E44" s="4" t="s">
        <v>137</v>
      </c>
      <c r="F44" s="5">
        <v>576</v>
      </c>
    </row>
    <row r="45" spans="1:6" outlineLevel="1" collapsed="1" x14ac:dyDescent="0.25">
      <c r="A45" s="3"/>
      <c r="B45" s="4"/>
      <c r="D45" s="13" t="s">
        <v>192</v>
      </c>
      <c r="E45" s="4"/>
      <c r="F45" s="5">
        <f>SUBTOTAL(9,F43:F44)</f>
        <v>1089.5</v>
      </c>
    </row>
    <row r="46" spans="1:6" hidden="1" outlineLevel="2" x14ac:dyDescent="0.25">
      <c r="A46" s="3">
        <v>43551</v>
      </c>
      <c r="B46" s="4" t="s">
        <v>8</v>
      </c>
      <c r="C46" s="4"/>
      <c r="D46" s="13" t="s">
        <v>71</v>
      </c>
      <c r="E46" s="4" t="s">
        <v>77</v>
      </c>
      <c r="F46" s="5">
        <v>539</v>
      </c>
    </row>
    <row r="47" spans="1:6" outlineLevel="1" collapsed="1" x14ac:dyDescent="0.25">
      <c r="A47" s="3"/>
      <c r="B47" s="4"/>
      <c r="D47" s="13" t="s">
        <v>193</v>
      </c>
      <c r="E47" s="4"/>
      <c r="F47" s="5">
        <f>SUBTOTAL(9,F46:F46)</f>
        <v>539</v>
      </c>
    </row>
    <row r="48" spans="1:6" hidden="1" outlineLevel="2" x14ac:dyDescent="0.25">
      <c r="A48" s="3">
        <v>43488</v>
      </c>
      <c r="B48" s="4" t="s">
        <v>8</v>
      </c>
      <c r="C48" s="4"/>
      <c r="D48" s="13" t="s">
        <v>7</v>
      </c>
      <c r="E48" s="4" t="s">
        <v>11</v>
      </c>
      <c r="F48" s="5">
        <v>22576.400000000001</v>
      </c>
    </row>
    <row r="49" spans="1:6" hidden="1" outlineLevel="2" x14ac:dyDescent="0.25">
      <c r="A49" s="3">
        <v>43488</v>
      </c>
      <c r="B49" s="4" t="s">
        <v>8</v>
      </c>
      <c r="C49" s="4"/>
      <c r="D49" s="13" t="s">
        <v>7</v>
      </c>
      <c r="E49" s="4" t="s">
        <v>11</v>
      </c>
      <c r="F49" s="5">
        <v>258.26</v>
      </c>
    </row>
    <row r="50" spans="1:6" hidden="1" outlineLevel="2" x14ac:dyDescent="0.25">
      <c r="A50" s="3">
        <v>43523</v>
      </c>
      <c r="B50" s="4" t="s">
        <v>8</v>
      </c>
      <c r="C50" s="4"/>
      <c r="D50" s="13" t="s">
        <v>7</v>
      </c>
      <c r="E50" s="4" t="s">
        <v>11</v>
      </c>
      <c r="F50" s="5">
        <v>20391.59</v>
      </c>
    </row>
    <row r="51" spans="1:6" hidden="1" outlineLevel="2" x14ac:dyDescent="0.25">
      <c r="A51" s="3">
        <v>43523</v>
      </c>
      <c r="B51" s="4" t="s">
        <v>8</v>
      </c>
      <c r="C51" s="4"/>
      <c r="D51" s="13" t="s">
        <v>7</v>
      </c>
      <c r="E51" s="4" t="s">
        <v>11</v>
      </c>
      <c r="F51" s="5">
        <v>233.26</v>
      </c>
    </row>
    <row r="52" spans="1:6" hidden="1" outlineLevel="2" x14ac:dyDescent="0.25">
      <c r="A52" s="3">
        <v>43651</v>
      </c>
      <c r="B52" s="4" t="s">
        <v>8</v>
      </c>
      <c r="C52" s="4"/>
      <c r="D52" s="13" t="s">
        <v>7</v>
      </c>
      <c r="E52" s="4" t="s">
        <v>11</v>
      </c>
      <c r="F52" s="5">
        <v>21848.13</v>
      </c>
    </row>
    <row r="53" spans="1:6" hidden="1" outlineLevel="2" x14ac:dyDescent="0.25">
      <c r="A53" s="3">
        <v>43651</v>
      </c>
      <c r="B53" s="4" t="s">
        <v>8</v>
      </c>
      <c r="C53" s="4"/>
      <c r="D53" s="13" t="s">
        <v>7</v>
      </c>
      <c r="E53" s="4" t="s">
        <v>11</v>
      </c>
      <c r="F53" s="5">
        <v>249.92</v>
      </c>
    </row>
    <row r="54" spans="1:6" hidden="1" outlineLevel="2" x14ac:dyDescent="0.25">
      <c r="A54" s="3">
        <v>43675</v>
      </c>
      <c r="B54" s="4" t="s">
        <v>8</v>
      </c>
      <c r="C54" s="4"/>
      <c r="D54" s="13" t="s">
        <v>7</v>
      </c>
      <c r="E54" s="4" t="s">
        <v>11</v>
      </c>
      <c r="F54" s="5">
        <v>22576.400000000001</v>
      </c>
    </row>
    <row r="55" spans="1:6" hidden="1" outlineLevel="2" x14ac:dyDescent="0.25">
      <c r="A55" s="3">
        <v>43675</v>
      </c>
      <c r="B55" s="4" t="s">
        <v>8</v>
      </c>
      <c r="C55" s="4"/>
      <c r="D55" s="13" t="s">
        <v>7</v>
      </c>
      <c r="E55" s="4" t="s">
        <v>11</v>
      </c>
      <c r="F55" s="5">
        <v>258.26</v>
      </c>
    </row>
    <row r="56" spans="1:6" hidden="1" outlineLevel="2" x14ac:dyDescent="0.25">
      <c r="A56" s="3">
        <v>43705</v>
      </c>
      <c r="B56" s="4" t="s">
        <v>8</v>
      </c>
      <c r="C56" s="9"/>
      <c r="D56" s="13" t="s">
        <v>7</v>
      </c>
      <c r="E56" s="4" t="s">
        <v>11</v>
      </c>
      <c r="F56" s="5">
        <v>22576.400000000001</v>
      </c>
    </row>
    <row r="57" spans="1:6" hidden="1" outlineLevel="2" x14ac:dyDescent="0.25">
      <c r="A57" s="3">
        <v>43705</v>
      </c>
      <c r="B57" s="4" t="s">
        <v>8</v>
      </c>
      <c r="C57" s="9"/>
      <c r="D57" s="13" t="s">
        <v>7</v>
      </c>
      <c r="E57" s="4" t="s">
        <v>11</v>
      </c>
      <c r="F57" s="5">
        <v>258.26</v>
      </c>
    </row>
    <row r="58" spans="1:6" hidden="1" outlineLevel="2" x14ac:dyDescent="0.25">
      <c r="A58" s="3">
        <v>43735</v>
      </c>
      <c r="B58" s="4" t="s">
        <v>8</v>
      </c>
      <c r="C58" s="9"/>
      <c r="D58" s="13" t="s">
        <v>7</v>
      </c>
      <c r="E58" s="4" t="s">
        <v>11</v>
      </c>
      <c r="F58" s="5">
        <v>21848.13</v>
      </c>
    </row>
    <row r="59" spans="1:6" hidden="1" outlineLevel="2" x14ac:dyDescent="0.25">
      <c r="A59" s="3">
        <v>43735</v>
      </c>
      <c r="B59" s="4" t="s">
        <v>8</v>
      </c>
      <c r="C59" s="9"/>
      <c r="D59" s="13" t="s">
        <v>7</v>
      </c>
      <c r="E59" s="4" t="s">
        <v>11</v>
      </c>
      <c r="F59" s="5">
        <v>249.92</v>
      </c>
    </row>
    <row r="60" spans="1:6" hidden="1" outlineLevel="2" x14ac:dyDescent="0.25">
      <c r="A60" s="3">
        <v>43766</v>
      </c>
      <c r="B60" s="4" t="s">
        <v>8</v>
      </c>
      <c r="C60" s="9"/>
      <c r="D60" s="13" t="s">
        <v>7</v>
      </c>
      <c r="E60" s="4" t="s">
        <v>11</v>
      </c>
      <c r="F60" s="5">
        <v>22576.400000000001</v>
      </c>
    </row>
    <row r="61" spans="1:6" hidden="1" outlineLevel="2" x14ac:dyDescent="0.25">
      <c r="A61" s="3">
        <v>43766</v>
      </c>
      <c r="B61" s="4" t="s">
        <v>8</v>
      </c>
      <c r="C61" s="9"/>
      <c r="D61" s="13" t="s">
        <v>7</v>
      </c>
      <c r="E61" s="4" t="s">
        <v>11</v>
      </c>
      <c r="F61" s="5">
        <v>258.26</v>
      </c>
    </row>
    <row r="62" spans="1:6" hidden="1" outlineLevel="2" x14ac:dyDescent="0.25">
      <c r="A62" s="3">
        <v>43791</v>
      </c>
      <c r="B62" s="4" t="s">
        <v>8</v>
      </c>
      <c r="C62" s="9"/>
      <c r="D62" s="13" t="s">
        <v>7</v>
      </c>
      <c r="E62" s="4" t="s">
        <v>11</v>
      </c>
      <c r="F62" s="5">
        <v>21848.13</v>
      </c>
    </row>
    <row r="63" spans="1:6" hidden="1" outlineLevel="2" x14ac:dyDescent="0.25">
      <c r="A63" s="3">
        <v>43791</v>
      </c>
      <c r="B63" s="4" t="s">
        <v>8</v>
      </c>
      <c r="C63" s="9"/>
      <c r="D63" s="13" t="s">
        <v>7</v>
      </c>
      <c r="E63" s="4" t="s">
        <v>11</v>
      </c>
      <c r="F63" s="5">
        <v>249.92</v>
      </c>
    </row>
    <row r="64" spans="1:6" hidden="1" outlineLevel="2" x14ac:dyDescent="0.25">
      <c r="A64" s="3">
        <v>43826</v>
      </c>
      <c r="B64" s="4" t="s">
        <v>8</v>
      </c>
      <c r="C64" s="9"/>
      <c r="D64" s="13" t="s">
        <v>7</v>
      </c>
      <c r="E64" s="4" t="s">
        <v>11</v>
      </c>
      <c r="F64" s="5">
        <v>22576.400000000001</v>
      </c>
    </row>
    <row r="65" spans="1:6" hidden="1" outlineLevel="2" x14ac:dyDescent="0.25">
      <c r="A65" s="3">
        <v>43826</v>
      </c>
      <c r="B65" s="4" t="s">
        <v>8</v>
      </c>
      <c r="C65" s="9"/>
      <c r="D65" s="13" t="s">
        <v>7</v>
      </c>
      <c r="E65" s="4" t="s">
        <v>11</v>
      </c>
      <c r="F65" s="5">
        <v>258.26</v>
      </c>
    </row>
    <row r="66" spans="1:6" hidden="1" outlineLevel="2" x14ac:dyDescent="0.25">
      <c r="A66" s="3">
        <v>43553</v>
      </c>
      <c r="B66" s="4" t="s">
        <v>8</v>
      </c>
      <c r="C66" s="4"/>
      <c r="D66" s="13" t="s">
        <v>7</v>
      </c>
      <c r="E66" s="4" t="s">
        <v>11</v>
      </c>
      <c r="F66" s="5">
        <v>258.26</v>
      </c>
    </row>
    <row r="67" spans="1:6" hidden="1" outlineLevel="2" x14ac:dyDescent="0.25">
      <c r="A67" s="3">
        <v>43553</v>
      </c>
      <c r="B67" s="4" t="s">
        <v>8</v>
      </c>
      <c r="C67" s="4"/>
      <c r="D67" s="13" t="s">
        <v>7</v>
      </c>
      <c r="E67" s="4" t="s">
        <v>11</v>
      </c>
      <c r="F67" s="5">
        <v>22576.400000000001</v>
      </c>
    </row>
    <row r="68" spans="1:6" hidden="1" outlineLevel="2" x14ac:dyDescent="0.25">
      <c r="A68" s="3">
        <v>43584</v>
      </c>
      <c r="B68" s="4" t="s">
        <v>8</v>
      </c>
      <c r="C68" s="4"/>
      <c r="D68" s="13" t="s">
        <v>7</v>
      </c>
      <c r="E68" s="4" t="s">
        <v>11</v>
      </c>
      <c r="F68" s="5">
        <v>249.92</v>
      </c>
    </row>
    <row r="69" spans="1:6" hidden="1" outlineLevel="2" x14ac:dyDescent="0.25">
      <c r="A69" s="3">
        <v>43584</v>
      </c>
      <c r="B69" s="4" t="s">
        <v>8</v>
      </c>
      <c r="C69" s="4"/>
      <c r="D69" s="13" t="s">
        <v>7</v>
      </c>
      <c r="E69" s="4" t="s">
        <v>11</v>
      </c>
      <c r="F69" s="5">
        <v>21848.13</v>
      </c>
    </row>
    <row r="70" spans="1:6" hidden="1" outlineLevel="2" x14ac:dyDescent="0.25">
      <c r="A70" s="3">
        <v>43615</v>
      </c>
      <c r="B70" s="4" t="s">
        <v>8</v>
      </c>
      <c r="C70" s="4"/>
      <c r="D70" s="13" t="s">
        <v>7</v>
      </c>
      <c r="E70" s="4" t="s">
        <v>11</v>
      </c>
      <c r="F70" s="5">
        <v>258.26</v>
      </c>
    </row>
    <row r="71" spans="1:6" hidden="1" outlineLevel="2" x14ac:dyDescent="0.25">
      <c r="A71" s="3">
        <v>43615</v>
      </c>
      <c r="B71" s="4" t="s">
        <v>8</v>
      </c>
      <c r="C71" s="4"/>
      <c r="D71" s="13" t="s">
        <v>7</v>
      </c>
      <c r="E71" s="4" t="s">
        <v>11</v>
      </c>
      <c r="F71" s="5">
        <v>22576.400000000001</v>
      </c>
    </row>
    <row r="72" spans="1:6" outlineLevel="1" collapsed="1" x14ac:dyDescent="0.25">
      <c r="A72" s="3"/>
      <c r="B72" s="4"/>
      <c r="D72" s="13" t="s">
        <v>194</v>
      </c>
      <c r="E72" s="4"/>
      <c r="F72" s="5">
        <f>SUBTOTAL(9,F48:F71)</f>
        <v>268859.67000000004</v>
      </c>
    </row>
    <row r="73" spans="1:6" hidden="1" outlineLevel="2" x14ac:dyDescent="0.25">
      <c r="A73" s="3">
        <v>43614</v>
      </c>
      <c r="B73" s="4" t="s">
        <v>34</v>
      </c>
      <c r="C73" s="4">
        <v>2296</v>
      </c>
      <c r="D73" s="13" t="s">
        <v>110</v>
      </c>
      <c r="E73" s="4" t="s">
        <v>117</v>
      </c>
      <c r="F73" s="5">
        <v>4420</v>
      </c>
    </row>
    <row r="74" spans="1:6" hidden="1" outlineLevel="2" x14ac:dyDescent="0.25">
      <c r="A74" s="3">
        <v>43791</v>
      </c>
      <c r="B74" s="4" t="s">
        <v>34</v>
      </c>
      <c r="C74" s="9">
        <v>2354</v>
      </c>
      <c r="D74" s="13" t="s">
        <v>110</v>
      </c>
      <c r="E74" s="4" t="s">
        <v>169</v>
      </c>
      <c r="F74" s="5">
        <v>44736</v>
      </c>
    </row>
    <row r="75" spans="1:6" outlineLevel="1" collapsed="1" x14ac:dyDescent="0.25">
      <c r="A75" s="3"/>
      <c r="B75" s="4"/>
      <c r="D75" s="13" t="s">
        <v>195</v>
      </c>
      <c r="E75" s="4"/>
      <c r="F75" s="5">
        <f>SUBTOTAL(9,F73:F74)</f>
        <v>49156</v>
      </c>
    </row>
    <row r="76" spans="1:6" hidden="1" outlineLevel="2" x14ac:dyDescent="0.25">
      <c r="A76" s="3">
        <v>43530</v>
      </c>
      <c r="B76" s="4" t="s">
        <v>8</v>
      </c>
      <c r="C76" s="4"/>
      <c r="D76" s="13" t="s">
        <v>2</v>
      </c>
      <c r="E76" s="4" t="s">
        <v>9</v>
      </c>
      <c r="F76" s="5">
        <v>56418.47</v>
      </c>
    </row>
    <row r="77" spans="1:6" hidden="1" outlineLevel="2" x14ac:dyDescent="0.25">
      <c r="A77" s="3">
        <v>43488</v>
      </c>
      <c r="B77" s="4" t="s">
        <v>8</v>
      </c>
      <c r="C77" s="4"/>
      <c r="D77" s="13" t="s">
        <v>2</v>
      </c>
      <c r="E77" s="4" t="s">
        <v>9</v>
      </c>
      <c r="F77" s="5">
        <v>27942.62</v>
      </c>
    </row>
    <row r="78" spans="1:6" hidden="1" outlineLevel="2" x14ac:dyDescent="0.25">
      <c r="A78" s="3">
        <v>43670</v>
      </c>
      <c r="B78" s="4" t="s">
        <v>8</v>
      </c>
      <c r="C78" s="9"/>
      <c r="D78" s="13" t="s">
        <v>2</v>
      </c>
      <c r="E78" s="4" t="s">
        <v>9</v>
      </c>
      <c r="F78" s="5">
        <v>5265.57</v>
      </c>
    </row>
    <row r="79" spans="1:6" hidden="1" outlineLevel="2" x14ac:dyDescent="0.25">
      <c r="A79" s="3">
        <v>43705</v>
      </c>
      <c r="B79" s="4" t="s">
        <v>8</v>
      </c>
      <c r="C79" s="9"/>
      <c r="D79" s="13" t="s">
        <v>2</v>
      </c>
      <c r="E79" s="4" t="s">
        <v>9</v>
      </c>
      <c r="F79" s="5">
        <v>8775.9500000000007</v>
      </c>
    </row>
    <row r="80" spans="1:6" hidden="1" outlineLevel="2" x14ac:dyDescent="0.25">
      <c r="A80" s="3">
        <v>43733</v>
      </c>
      <c r="B80" s="4" t="s">
        <v>8</v>
      </c>
      <c r="C80" s="9"/>
      <c r="D80" s="13" t="s">
        <v>2</v>
      </c>
      <c r="E80" s="4" t="s">
        <v>9</v>
      </c>
      <c r="F80" s="5">
        <v>17551.900000000001</v>
      </c>
    </row>
    <row r="81" spans="1:6" hidden="1" outlineLevel="2" x14ac:dyDescent="0.25">
      <c r="A81" s="3">
        <v>43761</v>
      </c>
      <c r="B81" s="4" t="s">
        <v>8</v>
      </c>
      <c r="C81" s="9"/>
      <c r="D81" s="13" t="s">
        <v>2</v>
      </c>
      <c r="E81" s="4" t="s">
        <v>9</v>
      </c>
      <c r="F81" s="5">
        <v>12286.33</v>
      </c>
    </row>
    <row r="82" spans="1:6" hidden="1" outlineLevel="2" x14ac:dyDescent="0.25">
      <c r="A82" s="3">
        <v>43789</v>
      </c>
      <c r="B82" s="4" t="s">
        <v>8</v>
      </c>
      <c r="C82" s="9"/>
      <c r="D82" s="13" t="s">
        <v>2</v>
      </c>
      <c r="E82" s="4" t="s">
        <v>9</v>
      </c>
      <c r="F82" s="5">
        <v>5265.57</v>
      </c>
    </row>
    <row r="83" spans="1:6" hidden="1" outlineLevel="2" x14ac:dyDescent="0.25">
      <c r="A83" s="3">
        <v>43818</v>
      </c>
      <c r="B83" s="4" t="s">
        <v>8</v>
      </c>
      <c r="C83" s="9"/>
      <c r="D83" s="13" t="s">
        <v>2</v>
      </c>
      <c r="E83" s="4" t="s">
        <v>9</v>
      </c>
      <c r="F83" s="5">
        <v>7020.76</v>
      </c>
    </row>
    <row r="84" spans="1:6" hidden="1" outlineLevel="2" x14ac:dyDescent="0.25">
      <c r="A84" s="3">
        <v>43551</v>
      </c>
      <c r="B84" s="4" t="s">
        <v>8</v>
      </c>
      <c r="C84" s="4"/>
      <c r="D84" s="13" t="s">
        <v>75</v>
      </c>
      <c r="E84" s="4" t="s">
        <v>9</v>
      </c>
      <c r="F84" s="5">
        <v>45634.94</v>
      </c>
    </row>
    <row r="85" spans="1:6" hidden="1" outlineLevel="2" x14ac:dyDescent="0.25">
      <c r="A85" s="3">
        <v>43579</v>
      </c>
      <c r="B85" s="4" t="s">
        <v>8</v>
      </c>
      <c r="C85" s="4"/>
      <c r="D85" s="13" t="s">
        <v>75</v>
      </c>
      <c r="E85" s="4" t="s">
        <v>9</v>
      </c>
      <c r="F85" s="5">
        <v>37912.1</v>
      </c>
    </row>
    <row r="86" spans="1:6" hidden="1" outlineLevel="2" x14ac:dyDescent="0.25">
      <c r="A86" s="3">
        <v>43614</v>
      </c>
      <c r="B86" s="4" t="s">
        <v>8</v>
      </c>
      <c r="C86" s="4"/>
      <c r="D86" s="13" t="s">
        <v>75</v>
      </c>
      <c r="E86" s="4" t="s">
        <v>9</v>
      </c>
      <c r="F86" s="5">
        <v>10531.14</v>
      </c>
    </row>
    <row r="87" spans="1:6" hidden="1" outlineLevel="2" x14ac:dyDescent="0.25">
      <c r="A87" s="3">
        <v>43642</v>
      </c>
      <c r="B87" s="4" t="s">
        <v>8</v>
      </c>
      <c r="C87" s="4"/>
      <c r="D87" s="13" t="s">
        <v>75</v>
      </c>
      <c r="E87" s="4" t="s">
        <v>9</v>
      </c>
      <c r="F87" s="5">
        <v>14041.52</v>
      </c>
    </row>
    <row r="88" spans="1:6" outlineLevel="1" collapsed="1" x14ac:dyDescent="0.25">
      <c r="A88" s="3"/>
      <c r="B88" s="4"/>
      <c r="D88" s="13" t="s">
        <v>196</v>
      </c>
      <c r="E88" s="4"/>
      <c r="F88" s="5">
        <f>SUBTOTAL(9,F76:F87)</f>
        <v>248646.87000000002</v>
      </c>
    </row>
    <row r="89" spans="1:6" hidden="1" outlineLevel="2" x14ac:dyDescent="0.25">
      <c r="A89" s="3">
        <v>43551</v>
      </c>
      <c r="B89" s="4" t="s">
        <v>8</v>
      </c>
      <c r="C89" s="4"/>
      <c r="D89" s="13" t="s">
        <v>65</v>
      </c>
      <c r="E89" s="4" t="s">
        <v>77</v>
      </c>
      <c r="F89" s="5">
        <v>7601</v>
      </c>
    </row>
    <row r="90" spans="1:6" outlineLevel="1" collapsed="1" x14ac:dyDescent="0.25">
      <c r="A90" s="3"/>
      <c r="B90" s="4"/>
      <c r="D90" s="13" t="s">
        <v>197</v>
      </c>
      <c r="E90" s="4"/>
      <c r="F90" s="5">
        <f>SUBTOTAL(9,F89:F89)</f>
        <v>7601</v>
      </c>
    </row>
    <row r="91" spans="1:6" hidden="1" outlineLevel="2" x14ac:dyDescent="0.25">
      <c r="A91" s="3">
        <v>43496</v>
      </c>
      <c r="B91" s="4" t="s">
        <v>8</v>
      </c>
      <c r="C91" s="4"/>
      <c r="D91" s="13" t="s">
        <v>1</v>
      </c>
      <c r="E91" s="4" t="s">
        <v>45</v>
      </c>
      <c r="F91" s="5">
        <v>1286.29</v>
      </c>
    </row>
    <row r="92" spans="1:6" hidden="1" outlineLevel="2" x14ac:dyDescent="0.25">
      <c r="A92" s="3">
        <v>43555</v>
      </c>
      <c r="B92" s="4" t="s">
        <v>8</v>
      </c>
      <c r="C92" s="4"/>
      <c r="D92" s="13" t="s">
        <v>1</v>
      </c>
      <c r="E92" s="4" t="s">
        <v>10</v>
      </c>
      <c r="F92" s="5">
        <v>945</v>
      </c>
    </row>
    <row r="93" spans="1:6" hidden="1" outlineLevel="2" x14ac:dyDescent="0.25">
      <c r="A93" s="3">
        <v>43585</v>
      </c>
      <c r="B93" s="4" t="s">
        <v>8</v>
      </c>
      <c r="C93" s="4"/>
      <c r="D93" s="13" t="s">
        <v>1</v>
      </c>
      <c r="E93" s="4" t="s">
        <v>10</v>
      </c>
      <c r="F93" s="5">
        <v>4789.26</v>
      </c>
    </row>
    <row r="94" spans="1:6" hidden="1" outlineLevel="2" x14ac:dyDescent="0.25">
      <c r="A94" s="3">
        <v>43616</v>
      </c>
      <c r="B94" s="4" t="s">
        <v>8</v>
      </c>
      <c r="C94" s="4"/>
      <c r="D94" s="13" t="s">
        <v>1</v>
      </c>
      <c r="E94" s="4" t="s">
        <v>10</v>
      </c>
      <c r="F94" s="5">
        <v>6740</v>
      </c>
    </row>
    <row r="95" spans="1:6" hidden="1" outlineLevel="2" x14ac:dyDescent="0.25">
      <c r="A95" s="3">
        <v>43646</v>
      </c>
      <c r="B95" s="4" t="s">
        <v>8</v>
      </c>
      <c r="D95" s="13" t="s">
        <v>1</v>
      </c>
      <c r="E95" s="4" t="s">
        <v>10</v>
      </c>
      <c r="F95" s="5">
        <v>4670</v>
      </c>
    </row>
    <row r="96" spans="1:6" hidden="1" outlineLevel="2" x14ac:dyDescent="0.25">
      <c r="A96" s="3">
        <v>43677</v>
      </c>
      <c r="B96" s="4" t="s">
        <v>138</v>
      </c>
      <c r="C96" s="4"/>
      <c r="D96" s="13" t="s">
        <v>1</v>
      </c>
      <c r="E96" s="4" t="s">
        <v>45</v>
      </c>
      <c r="F96" s="5">
        <v>6015.96</v>
      </c>
    </row>
    <row r="97" spans="1:6" hidden="1" outlineLevel="2" x14ac:dyDescent="0.25">
      <c r="A97" s="3">
        <v>43488</v>
      </c>
      <c r="B97" s="4" t="s">
        <v>8</v>
      </c>
      <c r="C97" s="4"/>
      <c r="D97" s="13" t="s">
        <v>1</v>
      </c>
      <c r="E97" s="4" t="s">
        <v>10</v>
      </c>
      <c r="F97" s="5">
        <v>2135</v>
      </c>
    </row>
    <row r="98" spans="1:6" hidden="1" outlineLevel="2" x14ac:dyDescent="0.25">
      <c r="A98" s="3">
        <v>43530</v>
      </c>
      <c r="B98" s="4" t="s">
        <v>8</v>
      </c>
      <c r="C98" s="4"/>
      <c r="D98" s="13" t="s">
        <v>1</v>
      </c>
      <c r="E98" s="4" t="s">
        <v>10</v>
      </c>
      <c r="F98" s="5">
        <v>525</v>
      </c>
    </row>
    <row r="99" spans="1:6" hidden="1" outlineLevel="2" x14ac:dyDescent="0.25">
      <c r="A99" s="3">
        <v>43530</v>
      </c>
      <c r="B99" s="4" t="s">
        <v>8</v>
      </c>
      <c r="C99" s="4"/>
      <c r="D99" s="13" t="s">
        <v>1</v>
      </c>
      <c r="E99" s="4" t="s">
        <v>10</v>
      </c>
      <c r="F99" s="5">
        <v>2905</v>
      </c>
    </row>
    <row r="100" spans="1:6" hidden="1" outlineLevel="2" x14ac:dyDescent="0.25">
      <c r="A100" s="3">
        <v>43551</v>
      </c>
      <c r="B100" s="4" t="s">
        <v>8</v>
      </c>
      <c r="C100" s="4"/>
      <c r="D100" s="13" t="s">
        <v>1</v>
      </c>
      <c r="E100" s="4" t="s">
        <v>10</v>
      </c>
      <c r="F100" s="5">
        <v>9765</v>
      </c>
    </row>
    <row r="101" spans="1:6" hidden="1" outlineLevel="2" x14ac:dyDescent="0.25">
      <c r="A101" s="3">
        <v>43579</v>
      </c>
      <c r="B101" s="4" t="s">
        <v>8</v>
      </c>
      <c r="C101" s="4"/>
      <c r="D101" s="13" t="s">
        <v>1</v>
      </c>
      <c r="E101" s="4" t="s">
        <v>10</v>
      </c>
      <c r="F101" s="5">
        <v>2391.88</v>
      </c>
    </row>
    <row r="102" spans="1:6" hidden="1" outlineLevel="2" x14ac:dyDescent="0.25">
      <c r="A102" s="3">
        <v>43614</v>
      </c>
      <c r="B102" s="4" t="s">
        <v>8</v>
      </c>
      <c r="C102" s="4"/>
      <c r="D102" s="13" t="s">
        <v>1</v>
      </c>
      <c r="E102" s="4" t="s">
        <v>10</v>
      </c>
      <c r="F102" s="5">
        <v>965</v>
      </c>
    </row>
    <row r="103" spans="1:6" hidden="1" outlineLevel="2" x14ac:dyDescent="0.25">
      <c r="A103" s="3">
        <v>43670</v>
      </c>
      <c r="B103" s="4" t="s">
        <v>8</v>
      </c>
      <c r="C103" s="9"/>
      <c r="D103" s="13" t="s">
        <v>1</v>
      </c>
      <c r="E103" s="4" t="s">
        <v>10</v>
      </c>
      <c r="F103" s="5">
        <v>3080</v>
      </c>
    </row>
    <row r="104" spans="1:6" hidden="1" outlineLevel="2" x14ac:dyDescent="0.25">
      <c r="A104" s="3">
        <v>43708</v>
      </c>
      <c r="B104" s="4" t="s">
        <v>8</v>
      </c>
      <c r="C104" s="9"/>
      <c r="D104" s="13" t="s">
        <v>1</v>
      </c>
      <c r="E104" s="4" t="s">
        <v>10</v>
      </c>
      <c r="F104" s="5">
        <v>11600.96</v>
      </c>
    </row>
    <row r="105" spans="1:6" hidden="1" outlineLevel="2" x14ac:dyDescent="0.25">
      <c r="A105" s="3">
        <v>43705</v>
      </c>
      <c r="B105" s="4" t="s">
        <v>8</v>
      </c>
      <c r="C105" s="9"/>
      <c r="D105" s="13" t="s">
        <v>1</v>
      </c>
      <c r="E105" s="4" t="s">
        <v>10</v>
      </c>
      <c r="F105" s="5">
        <v>1560</v>
      </c>
    </row>
    <row r="106" spans="1:6" hidden="1" outlineLevel="2" x14ac:dyDescent="0.25">
      <c r="A106" s="3">
        <v>43769</v>
      </c>
      <c r="B106" s="4" t="s">
        <v>8</v>
      </c>
      <c r="C106" s="9"/>
      <c r="D106" s="13" t="s">
        <v>1</v>
      </c>
      <c r="E106" s="4" t="s">
        <v>10</v>
      </c>
      <c r="F106" s="5">
        <v>6860</v>
      </c>
    </row>
    <row r="107" spans="1:6" hidden="1" outlineLevel="2" x14ac:dyDescent="0.25">
      <c r="A107" s="3">
        <v>43761</v>
      </c>
      <c r="B107" s="4" t="s">
        <v>8</v>
      </c>
      <c r="C107" s="9"/>
      <c r="D107" s="13" t="s">
        <v>1</v>
      </c>
      <c r="E107" s="4" t="s">
        <v>10</v>
      </c>
      <c r="F107" s="5">
        <v>201920</v>
      </c>
    </row>
    <row r="108" spans="1:6" hidden="1" outlineLevel="2" x14ac:dyDescent="0.25">
      <c r="A108" s="3">
        <v>43817</v>
      </c>
      <c r="B108" s="4" t="s">
        <v>8</v>
      </c>
      <c r="C108" s="9"/>
      <c r="D108" s="13" t="s">
        <v>1</v>
      </c>
      <c r="E108" s="4" t="s">
        <v>10</v>
      </c>
      <c r="F108" s="5">
        <v>3640</v>
      </c>
    </row>
    <row r="109" spans="1:6" hidden="1" outlineLevel="2" x14ac:dyDescent="0.25">
      <c r="A109" s="3">
        <v>43818</v>
      </c>
      <c r="B109" s="4" t="s">
        <v>8</v>
      </c>
      <c r="C109" s="9"/>
      <c r="D109" s="13" t="s">
        <v>1</v>
      </c>
      <c r="E109" s="4" t="s">
        <v>10</v>
      </c>
      <c r="F109" s="5">
        <v>8540</v>
      </c>
    </row>
    <row r="110" spans="1:6" outlineLevel="1" collapsed="1" x14ac:dyDescent="0.25">
      <c r="A110" s="3"/>
      <c r="B110" s="4"/>
      <c r="D110" s="13" t="s">
        <v>198</v>
      </c>
      <c r="E110" s="4"/>
      <c r="F110" s="5">
        <f>SUBTOTAL(9,F91:F109)</f>
        <v>280334.34999999998</v>
      </c>
    </row>
    <row r="111" spans="1:6" hidden="1" outlineLevel="2" x14ac:dyDescent="0.25">
      <c r="A111" s="3">
        <v>43530</v>
      </c>
      <c r="B111" s="4" t="s">
        <v>8</v>
      </c>
      <c r="C111" s="4"/>
      <c r="D111" s="13" t="s">
        <v>73</v>
      </c>
      <c r="E111" s="4" t="s">
        <v>15</v>
      </c>
      <c r="F111" s="5">
        <v>823.31</v>
      </c>
    </row>
    <row r="112" spans="1:6" hidden="1" outlineLevel="2" x14ac:dyDescent="0.25">
      <c r="A112" s="3">
        <v>43551</v>
      </c>
      <c r="B112" s="4" t="s">
        <v>8</v>
      </c>
      <c r="C112" s="4"/>
      <c r="D112" s="13" t="s">
        <v>73</v>
      </c>
      <c r="E112" s="4" t="s">
        <v>15</v>
      </c>
      <c r="F112" s="5">
        <v>823.31</v>
      </c>
    </row>
    <row r="113" spans="1:6" hidden="1" outlineLevel="2" x14ac:dyDescent="0.25">
      <c r="A113" s="3">
        <v>43579</v>
      </c>
      <c r="B113" s="4" t="s">
        <v>8</v>
      </c>
      <c r="C113" s="4"/>
      <c r="D113" s="13" t="s">
        <v>73</v>
      </c>
      <c r="E113" s="4" t="s">
        <v>15</v>
      </c>
      <c r="F113" s="5">
        <v>1646.62</v>
      </c>
    </row>
    <row r="114" spans="1:6" hidden="1" outlineLevel="2" x14ac:dyDescent="0.25">
      <c r="A114" s="3">
        <v>43614</v>
      </c>
      <c r="B114" s="4" t="s">
        <v>8</v>
      </c>
      <c r="C114" s="4"/>
      <c r="D114" s="13" t="s">
        <v>73</v>
      </c>
      <c r="E114" s="4" t="s">
        <v>15</v>
      </c>
      <c r="F114" s="5">
        <v>823.31</v>
      </c>
    </row>
    <row r="115" spans="1:6" hidden="1" outlineLevel="2" x14ac:dyDescent="0.25">
      <c r="A115" s="3">
        <v>43642</v>
      </c>
      <c r="B115" s="4" t="s">
        <v>8</v>
      </c>
      <c r="C115" s="5"/>
      <c r="D115" s="13" t="s">
        <v>73</v>
      </c>
      <c r="E115" s="4" t="s">
        <v>15</v>
      </c>
      <c r="F115" s="5">
        <v>823.31</v>
      </c>
    </row>
    <row r="116" spans="1:6" hidden="1" outlineLevel="2" x14ac:dyDescent="0.25">
      <c r="A116" s="3">
        <v>43705</v>
      </c>
      <c r="B116" s="4" t="s">
        <v>8</v>
      </c>
      <c r="C116" s="9"/>
      <c r="D116" s="13" t="s">
        <v>73</v>
      </c>
      <c r="E116" s="4" t="s">
        <v>15</v>
      </c>
      <c r="F116" s="5">
        <v>823.31</v>
      </c>
    </row>
    <row r="117" spans="1:6" hidden="1" outlineLevel="2" x14ac:dyDescent="0.25">
      <c r="A117" s="3">
        <v>43488</v>
      </c>
      <c r="B117" s="4" t="s">
        <v>8</v>
      </c>
      <c r="C117" s="4"/>
      <c r="D117" s="13" t="s">
        <v>73</v>
      </c>
      <c r="E117" s="4" t="s">
        <v>15</v>
      </c>
      <c r="F117" s="5">
        <v>823.31</v>
      </c>
    </row>
    <row r="118" spans="1:6" outlineLevel="1" collapsed="1" x14ac:dyDescent="0.25">
      <c r="A118" s="3"/>
      <c r="B118" s="4"/>
      <c r="D118" s="13" t="s">
        <v>199</v>
      </c>
      <c r="E118" s="4"/>
      <c r="F118" s="5">
        <f>SUBTOTAL(9,F111:F117)</f>
        <v>6586.4799999999977</v>
      </c>
    </row>
    <row r="119" spans="1:6" hidden="1" outlineLevel="2" x14ac:dyDescent="0.25">
      <c r="A119" s="3">
        <v>43581</v>
      </c>
      <c r="B119" s="4" t="s">
        <v>34</v>
      </c>
      <c r="C119" s="4">
        <v>2285</v>
      </c>
      <c r="D119" s="13" t="s">
        <v>103</v>
      </c>
      <c r="E119" s="4" t="s">
        <v>85</v>
      </c>
      <c r="F119" s="5">
        <v>865</v>
      </c>
    </row>
    <row r="120" spans="1:6" outlineLevel="1" collapsed="1" x14ac:dyDescent="0.25">
      <c r="A120" s="3"/>
      <c r="B120" s="4"/>
      <c r="D120" s="13" t="s">
        <v>200</v>
      </c>
      <c r="E120" s="4"/>
      <c r="F120" s="5">
        <f>SUBTOTAL(9,F119:F119)</f>
        <v>865</v>
      </c>
    </row>
    <row r="121" spans="1:6" hidden="1" outlineLevel="2" x14ac:dyDescent="0.25">
      <c r="A121" s="3">
        <v>43531</v>
      </c>
      <c r="B121" s="4" t="s">
        <v>34</v>
      </c>
      <c r="C121" s="4">
        <v>2268</v>
      </c>
      <c r="D121" s="13" t="s">
        <v>99</v>
      </c>
      <c r="E121" s="4" t="s">
        <v>82</v>
      </c>
      <c r="F121" s="5">
        <v>4000</v>
      </c>
    </row>
    <row r="122" spans="1:6" hidden="1" outlineLevel="2" x14ac:dyDescent="0.25">
      <c r="A122" s="3">
        <v>43552</v>
      </c>
      <c r="B122" s="4" t="s">
        <v>34</v>
      </c>
      <c r="C122" s="4">
        <v>2276</v>
      </c>
      <c r="D122" s="13" t="s">
        <v>99</v>
      </c>
      <c r="E122" s="4" t="s">
        <v>82</v>
      </c>
      <c r="F122" s="5">
        <v>10000</v>
      </c>
    </row>
    <row r="123" spans="1:6" hidden="1" outlineLevel="2" x14ac:dyDescent="0.25">
      <c r="A123" s="3">
        <v>43581</v>
      </c>
      <c r="B123" s="4" t="s">
        <v>34</v>
      </c>
      <c r="C123" s="4">
        <v>2286</v>
      </c>
      <c r="D123" s="13" t="s">
        <v>99</v>
      </c>
      <c r="E123" s="4" t="s">
        <v>82</v>
      </c>
      <c r="F123" s="5">
        <v>8000</v>
      </c>
    </row>
    <row r="124" spans="1:6" outlineLevel="1" collapsed="1" x14ac:dyDescent="0.25">
      <c r="A124" s="3"/>
      <c r="B124" s="4"/>
      <c r="D124" s="13" t="s">
        <v>201</v>
      </c>
      <c r="E124" s="4"/>
      <c r="F124" s="5">
        <f>SUBTOTAL(9,F121:F123)</f>
        <v>22000</v>
      </c>
    </row>
    <row r="125" spans="1:6" hidden="1" outlineLevel="2" x14ac:dyDescent="0.25">
      <c r="A125" s="3">
        <v>43488</v>
      </c>
      <c r="B125" s="4" t="s">
        <v>8</v>
      </c>
      <c r="C125" s="4"/>
      <c r="D125" s="13" t="s">
        <v>3</v>
      </c>
      <c r="E125" s="4" t="s">
        <v>14</v>
      </c>
      <c r="F125" s="5">
        <v>1690.38</v>
      </c>
    </row>
    <row r="126" spans="1:6" hidden="1" outlineLevel="2" x14ac:dyDescent="0.25">
      <c r="A126" s="3">
        <v>43642</v>
      </c>
      <c r="B126" s="4" t="s">
        <v>8</v>
      </c>
      <c r="C126" s="4"/>
      <c r="D126" s="13" t="s">
        <v>3</v>
      </c>
      <c r="E126" s="4" t="s">
        <v>14</v>
      </c>
      <c r="F126" s="5">
        <v>15896.71</v>
      </c>
    </row>
    <row r="127" spans="1:6" hidden="1" outlineLevel="2" x14ac:dyDescent="0.25">
      <c r="A127" s="3">
        <v>43530</v>
      </c>
      <c r="B127" s="4" t="s">
        <v>8</v>
      </c>
      <c r="C127" s="4"/>
      <c r="D127" s="13" t="s">
        <v>3</v>
      </c>
      <c r="E127" s="4" t="s">
        <v>14</v>
      </c>
      <c r="F127" s="5">
        <v>17250</v>
      </c>
    </row>
    <row r="128" spans="1:6" outlineLevel="1" collapsed="1" x14ac:dyDescent="0.25">
      <c r="A128" s="3"/>
      <c r="B128" s="4"/>
      <c r="D128" s="13" t="s">
        <v>202</v>
      </c>
      <c r="E128" s="4"/>
      <c r="F128" s="5">
        <f>SUBTOTAL(9,F125:F127)</f>
        <v>34837.089999999997</v>
      </c>
    </row>
    <row r="129" spans="1:6" hidden="1" outlineLevel="2" x14ac:dyDescent="0.25">
      <c r="A129" s="3">
        <v>43707</v>
      </c>
      <c r="B129" s="4" t="s">
        <v>34</v>
      </c>
      <c r="C129" s="4">
        <v>2327</v>
      </c>
      <c r="D129" s="13" t="s">
        <v>141</v>
      </c>
      <c r="E129" s="4" t="s">
        <v>118</v>
      </c>
      <c r="F129" s="5">
        <v>1592</v>
      </c>
    </row>
    <row r="130" spans="1:6" hidden="1" outlineLevel="2" x14ac:dyDescent="0.25">
      <c r="A130" s="3">
        <v>43734</v>
      </c>
      <c r="B130" s="4" t="s">
        <v>34</v>
      </c>
      <c r="C130" s="9">
        <v>2341</v>
      </c>
      <c r="D130" s="13" t="s">
        <v>141</v>
      </c>
      <c r="E130" s="4" t="s">
        <v>118</v>
      </c>
      <c r="F130" s="5">
        <v>222</v>
      </c>
    </row>
    <row r="131" spans="1:6" outlineLevel="1" collapsed="1" x14ac:dyDescent="0.25">
      <c r="A131" s="3"/>
      <c r="B131" s="4"/>
      <c r="D131" s="13" t="s">
        <v>203</v>
      </c>
      <c r="E131" s="4"/>
      <c r="F131" s="5">
        <f>SUBTOTAL(9,F129:F130)</f>
        <v>1814</v>
      </c>
    </row>
    <row r="132" spans="1:6" hidden="1" outlineLevel="2" x14ac:dyDescent="0.25">
      <c r="A132" s="3">
        <v>43585</v>
      </c>
      <c r="B132" s="4" t="s">
        <v>8</v>
      </c>
      <c r="C132" s="4"/>
      <c r="D132" s="13" t="s">
        <v>97</v>
      </c>
      <c r="E132" s="4" t="s">
        <v>43</v>
      </c>
      <c r="F132" s="5">
        <v>384.71</v>
      </c>
    </row>
    <row r="133" spans="1:6" hidden="1" outlineLevel="2" x14ac:dyDescent="0.25">
      <c r="A133" s="3">
        <v>43677</v>
      </c>
      <c r="B133" s="4" t="s">
        <v>138</v>
      </c>
      <c r="C133" s="4"/>
      <c r="D133" s="13" t="s">
        <v>97</v>
      </c>
      <c r="E133" s="4" t="s">
        <v>43</v>
      </c>
      <c r="F133" s="5">
        <v>519.95000000000005</v>
      </c>
    </row>
    <row r="134" spans="1:6" hidden="1" outlineLevel="2" x14ac:dyDescent="0.25">
      <c r="A134" s="3">
        <v>43817</v>
      </c>
      <c r="B134" s="4" t="s">
        <v>8</v>
      </c>
      <c r="C134" s="9"/>
      <c r="D134" s="13" t="s">
        <v>97</v>
      </c>
      <c r="E134" s="4" t="s">
        <v>43</v>
      </c>
      <c r="F134" s="5">
        <v>308.07</v>
      </c>
    </row>
    <row r="135" spans="1:6" outlineLevel="1" collapsed="1" x14ac:dyDescent="0.25">
      <c r="A135" s="3"/>
      <c r="B135" s="4"/>
      <c r="D135" s="13" t="s">
        <v>204</v>
      </c>
      <c r="E135" s="4"/>
      <c r="F135" s="5">
        <f>SUBTOTAL(9,F132:F134)</f>
        <v>1212.73</v>
      </c>
    </row>
    <row r="136" spans="1:6" hidden="1" outlineLevel="2" x14ac:dyDescent="0.25">
      <c r="A136" s="3">
        <v>43495</v>
      </c>
      <c r="B136" s="4" t="s">
        <v>34</v>
      </c>
      <c r="C136" s="8">
        <v>2265</v>
      </c>
      <c r="D136" s="13" t="s">
        <v>23</v>
      </c>
      <c r="E136" s="4" t="s">
        <v>54</v>
      </c>
      <c r="F136" s="5">
        <v>21.04</v>
      </c>
    </row>
    <row r="137" spans="1:6" outlineLevel="1" collapsed="1" x14ac:dyDescent="0.25">
      <c r="A137" s="3"/>
      <c r="B137" s="4"/>
      <c r="D137" s="13" t="s">
        <v>205</v>
      </c>
      <c r="E137" s="4"/>
      <c r="F137" s="5">
        <f>SUBTOTAL(9,F136:F136)</f>
        <v>21.04</v>
      </c>
    </row>
    <row r="138" spans="1:6" hidden="1" outlineLevel="2" x14ac:dyDescent="0.25">
      <c r="A138" s="3">
        <v>43496</v>
      </c>
      <c r="B138" s="4" t="s">
        <v>8</v>
      </c>
      <c r="C138" s="4"/>
      <c r="D138" s="13" t="s">
        <v>25</v>
      </c>
      <c r="E138" s="4" t="s">
        <v>37</v>
      </c>
      <c r="F138" s="5">
        <v>71006.7</v>
      </c>
    </row>
    <row r="139" spans="1:6" hidden="1" outlineLevel="2" x14ac:dyDescent="0.25">
      <c r="A139" s="3">
        <v>43496</v>
      </c>
      <c r="B139" s="4" t="s">
        <v>8</v>
      </c>
      <c r="C139" s="4"/>
      <c r="D139" s="13" t="s">
        <v>25</v>
      </c>
      <c r="E139" s="4" t="s">
        <v>38</v>
      </c>
      <c r="F139" s="5">
        <v>9458</v>
      </c>
    </row>
    <row r="140" spans="1:6" hidden="1" outlineLevel="2" x14ac:dyDescent="0.25">
      <c r="A140" s="3">
        <v>43496</v>
      </c>
      <c r="B140" s="4" t="s">
        <v>8</v>
      </c>
      <c r="C140" s="4"/>
      <c r="D140" s="13" t="s">
        <v>25</v>
      </c>
      <c r="E140" s="4" t="s">
        <v>39</v>
      </c>
      <c r="F140" s="5">
        <v>205</v>
      </c>
    </row>
    <row r="141" spans="1:6" hidden="1" outlineLevel="2" x14ac:dyDescent="0.25">
      <c r="A141" s="3">
        <v>43496</v>
      </c>
      <c r="B141" s="4" t="s">
        <v>8</v>
      </c>
      <c r="C141" s="4"/>
      <c r="D141" s="13" t="s">
        <v>25</v>
      </c>
      <c r="E141" s="4" t="s">
        <v>40</v>
      </c>
      <c r="F141" s="5">
        <v>1075</v>
      </c>
    </row>
    <row r="142" spans="1:6" hidden="1" outlineLevel="2" x14ac:dyDescent="0.25">
      <c r="A142" s="3">
        <v>43496</v>
      </c>
      <c r="B142" s="4" t="s">
        <v>8</v>
      </c>
      <c r="C142" s="4"/>
      <c r="D142" s="13" t="s">
        <v>25</v>
      </c>
      <c r="E142" s="4" t="s">
        <v>41</v>
      </c>
      <c r="F142" s="5">
        <v>4480</v>
      </c>
    </row>
    <row r="143" spans="1:6" hidden="1" outlineLevel="2" x14ac:dyDescent="0.25">
      <c r="A143" s="3">
        <v>43530</v>
      </c>
      <c r="B143" s="4" t="s">
        <v>8</v>
      </c>
      <c r="C143" s="4"/>
      <c r="D143" s="13" t="s">
        <v>25</v>
      </c>
      <c r="E143" s="4" t="s">
        <v>37</v>
      </c>
      <c r="F143" s="5">
        <v>68795.23</v>
      </c>
    </row>
    <row r="144" spans="1:6" hidden="1" outlineLevel="2" x14ac:dyDescent="0.25">
      <c r="A144" s="3">
        <v>43530</v>
      </c>
      <c r="B144" s="4" t="s">
        <v>8</v>
      </c>
      <c r="C144" s="4"/>
      <c r="D144" s="13" t="s">
        <v>25</v>
      </c>
      <c r="E144" s="4" t="s">
        <v>38</v>
      </c>
      <c r="F144" s="5">
        <v>3203.14</v>
      </c>
    </row>
    <row r="145" spans="1:6" hidden="1" outlineLevel="2" x14ac:dyDescent="0.25">
      <c r="A145" s="3">
        <v>43530</v>
      </c>
      <c r="B145" s="4" t="s">
        <v>8</v>
      </c>
      <c r="C145" s="4"/>
      <c r="D145" s="13" t="s">
        <v>25</v>
      </c>
      <c r="E145" s="4" t="s">
        <v>39</v>
      </c>
      <c r="F145" s="5">
        <v>205</v>
      </c>
    </row>
    <row r="146" spans="1:6" hidden="1" outlineLevel="2" x14ac:dyDescent="0.25">
      <c r="A146" s="3">
        <v>43530</v>
      </c>
      <c r="B146" s="4" t="s">
        <v>8</v>
      </c>
      <c r="C146" s="4"/>
      <c r="D146" s="13" t="s">
        <v>25</v>
      </c>
      <c r="E146" s="4" t="s">
        <v>40</v>
      </c>
      <c r="F146" s="5">
        <v>1075</v>
      </c>
    </row>
    <row r="147" spans="1:6" hidden="1" outlineLevel="2" x14ac:dyDescent="0.25">
      <c r="A147" s="3">
        <v>43530</v>
      </c>
      <c r="B147" s="4" t="s">
        <v>8</v>
      </c>
      <c r="C147" s="4"/>
      <c r="D147" s="13" t="s">
        <v>25</v>
      </c>
      <c r="E147" s="4" t="s">
        <v>41</v>
      </c>
      <c r="F147" s="5">
        <v>4480</v>
      </c>
    </row>
    <row r="148" spans="1:6" hidden="1" outlineLevel="2" x14ac:dyDescent="0.25">
      <c r="A148" s="3">
        <v>43555</v>
      </c>
      <c r="B148" s="4" t="s">
        <v>8</v>
      </c>
      <c r="C148" s="4"/>
      <c r="D148" s="13" t="s">
        <v>25</v>
      </c>
      <c r="E148" s="4" t="s">
        <v>37</v>
      </c>
      <c r="F148" s="5">
        <v>69476.45</v>
      </c>
    </row>
    <row r="149" spans="1:6" hidden="1" outlineLevel="2" x14ac:dyDescent="0.25">
      <c r="A149" s="3">
        <v>43555</v>
      </c>
      <c r="B149" s="4" t="s">
        <v>8</v>
      </c>
      <c r="C149" s="4"/>
      <c r="D149" s="13" t="s">
        <v>25</v>
      </c>
      <c r="E149" s="4" t="s">
        <v>38</v>
      </c>
      <c r="F149" s="5">
        <v>9692.5499999999993</v>
      </c>
    </row>
    <row r="150" spans="1:6" hidden="1" outlineLevel="2" x14ac:dyDescent="0.25">
      <c r="A150" s="3">
        <v>43555</v>
      </c>
      <c r="B150" s="4" t="s">
        <v>8</v>
      </c>
      <c r="C150" s="4"/>
      <c r="D150" s="13" t="s">
        <v>25</v>
      </c>
      <c r="E150" s="4" t="s">
        <v>39</v>
      </c>
      <c r="F150" s="5">
        <v>205</v>
      </c>
    </row>
    <row r="151" spans="1:6" hidden="1" outlineLevel="2" x14ac:dyDescent="0.25">
      <c r="A151" s="3">
        <v>43555</v>
      </c>
      <c r="B151" s="4" t="s">
        <v>8</v>
      </c>
      <c r="C151" s="4"/>
      <c r="D151" s="13" t="s">
        <v>25</v>
      </c>
      <c r="E151" s="4" t="s">
        <v>40</v>
      </c>
      <c r="F151" s="5">
        <v>675</v>
      </c>
    </row>
    <row r="152" spans="1:6" hidden="1" outlineLevel="2" x14ac:dyDescent="0.25">
      <c r="A152" s="3">
        <v>43555</v>
      </c>
      <c r="B152" s="4" t="s">
        <v>8</v>
      </c>
      <c r="C152" s="4"/>
      <c r="D152" s="13" t="s">
        <v>25</v>
      </c>
      <c r="E152" s="4" t="s">
        <v>41</v>
      </c>
      <c r="F152" s="5">
        <v>4480</v>
      </c>
    </row>
    <row r="153" spans="1:6" hidden="1" outlineLevel="2" x14ac:dyDescent="0.25">
      <c r="A153" s="3">
        <v>43585</v>
      </c>
      <c r="B153" s="4" t="s">
        <v>8</v>
      </c>
      <c r="C153" s="4"/>
      <c r="D153" s="13" t="s">
        <v>25</v>
      </c>
      <c r="E153" s="4" t="s">
        <v>37</v>
      </c>
      <c r="F153" s="5">
        <v>104054.85</v>
      </c>
    </row>
    <row r="154" spans="1:6" hidden="1" outlineLevel="2" x14ac:dyDescent="0.25">
      <c r="A154" s="3">
        <v>43585</v>
      </c>
      <c r="B154" s="4" t="s">
        <v>8</v>
      </c>
      <c r="C154" s="4"/>
      <c r="D154" s="13" t="s">
        <v>25</v>
      </c>
      <c r="E154" s="4" t="s">
        <v>38</v>
      </c>
      <c r="F154" s="5">
        <v>4922.9399999999996</v>
      </c>
    </row>
    <row r="155" spans="1:6" hidden="1" outlineLevel="2" x14ac:dyDescent="0.25">
      <c r="A155" s="3">
        <v>43585</v>
      </c>
      <c r="B155" s="4" t="s">
        <v>8</v>
      </c>
      <c r="C155" s="4"/>
      <c r="D155" s="13" t="s">
        <v>25</v>
      </c>
      <c r="E155" s="4" t="s">
        <v>39</v>
      </c>
      <c r="F155" s="5">
        <v>205</v>
      </c>
    </row>
    <row r="156" spans="1:6" hidden="1" outlineLevel="2" x14ac:dyDescent="0.25">
      <c r="A156" s="3">
        <v>43585</v>
      </c>
      <c r="B156" s="4" t="s">
        <v>8</v>
      </c>
      <c r="C156" s="4"/>
      <c r="D156" s="13" t="s">
        <v>25</v>
      </c>
      <c r="E156" s="4" t="s">
        <v>40</v>
      </c>
      <c r="F156" s="5">
        <v>675</v>
      </c>
    </row>
    <row r="157" spans="1:6" hidden="1" outlineLevel="2" x14ac:dyDescent="0.25">
      <c r="A157" s="3">
        <v>43585</v>
      </c>
      <c r="B157" s="4" t="s">
        <v>8</v>
      </c>
      <c r="C157" s="4"/>
      <c r="D157" s="13" t="s">
        <v>25</v>
      </c>
      <c r="E157" s="4" t="s">
        <v>41</v>
      </c>
      <c r="F157" s="5">
        <v>4480</v>
      </c>
    </row>
    <row r="158" spans="1:6" hidden="1" outlineLevel="2" x14ac:dyDescent="0.25">
      <c r="A158" s="3">
        <v>43614</v>
      </c>
      <c r="B158" s="4" t="s">
        <v>8</v>
      </c>
      <c r="C158" s="4"/>
      <c r="D158" s="13" t="s">
        <v>25</v>
      </c>
      <c r="E158" s="4" t="s">
        <v>37</v>
      </c>
      <c r="F158" s="5">
        <v>68937.429999999993</v>
      </c>
    </row>
    <row r="159" spans="1:6" hidden="1" outlineLevel="2" x14ac:dyDescent="0.25">
      <c r="A159" s="3">
        <v>43614</v>
      </c>
      <c r="B159" s="4" t="s">
        <v>8</v>
      </c>
      <c r="C159" s="4"/>
      <c r="D159" s="13" t="s">
        <v>25</v>
      </c>
      <c r="E159" s="4" t="s">
        <v>38</v>
      </c>
      <c r="F159" s="5">
        <v>8490.4599999999991</v>
      </c>
    </row>
    <row r="160" spans="1:6" hidden="1" outlineLevel="2" x14ac:dyDescent="0.25">
      <c r="A160" s="3">
        <v>43614</v>
      </c>
      <c r="B160" s="4" t="s">
        <v>8</v>
      </c>
      <c r="C160" s="4"/>
      <c r="D160" s="13" t="s">
        <v>25</v>
      </c>
      <c r="E160" s="4" t="s">
        <v>39</v>
      </c>
      <c r="F160" s="5">
        <v>205</v>
      </c>
    </row>
    <row r="161" spans="1:6" hidden="1" outlineLevel="2" x14ac:dyDescent="0.25">
      <c r="A161" s="3">
        <v>43614</v>
      </c>
      <c r="B161" s="4" t="s">
        <v>8</v>
      </c>
      <c r="C161" s="4"/>
      <c r="D161" s="13" t="s">
        <v>25</v>
      </c>
      <c r="E161" s="4" t="s">
        <v>40</v>
      </c>
      <c r="F161" s="5">
        <v>675</v>
      </c>
    </row>
    <row r="162" spans="1:6" hidden="1" outlineLevel="2" x14ac:dyDescent="0.25">
      <c r="A162" s="3">
        <v>43614</v>
      </c>
      <c r="B162" s="4" t="s">
        <v>8</v>
      </c>
      <c r="C162" s="4"/>
      <c r="D162" s="13" t="s">
        <v>25</v>
      </c>
      <c r="E162" s="4" t="s">
        <v>41</v>
      </c>
      <c r="F162" s="5">
        <v>4480</v>
      </c>
    </row>
    <row r="163" spans="1:6" hidden="1" outlineLevel="2" x14ac:dyDescent="0.25">
      <c r="A163" s="3">
        <v>43646</v>
      </c>
      <c r="B163" s="4" t="s">
        <v>8</v>
      </c>
      <c r="C163" s="4"/>
      <c r="D163" s="13" t="s">
        <v>25</v>
      </c>
      <c r="E163" s="4" t="s">
        <v>37</v>
      </c>
      <c r="F163" s="5">
        <v>72687.56</v>
      </c>
    </row>
    <row r="164" spans="1:6" hidden="1" outlineLevel="2" x14ac:dyDescent="0.25">
      <c r="A164" s="3">
        <v>43646</v>
      </c>
      <c r="B164" s="4" t="s">
        <v>8</v>
      </c>
      <c r="C164" s="4"/>
      <c r="D164" s="13" t="s">
        <v>25</v>
      </c>
      <c r="E164" s="4" t="s">
        <v>38</v>
      </c>
      <c r="F164" s="5">
        <v>5162.6000000000004</v>
      </c>
    </row>
    <row r="165" spans="1:6" hidden="1" outlineLevel="2" x14ac:dyDescent="0.25">
      <c r="A165" s="3">
        <v>43646</v>
      </c>
      <c r="B165" s="4" t="s">
        <v>8</v>
      </c>
      <c r="C165" s="4"/>
      <c r="D165" s="13" t="s">
        <v>25</v>
      </c>
      <c r="E165" s="4" t="s">
        <v>39</v>
      </c>
      <c r="F165" s="5">
        <v>205</v>
      </c>
    </row>
    <row r="166" spans="1:6" hidden="1" outlineLevel="2" x14ac:dyDescent="0.25">
      <c r="A166" s="3">
        <v>43646</v>
      </c>
      <c r="B166" s="4" t="s">
        <v>8</v>
      </c>
      <c r="C166" s="4"/>
      <c r="D166" s="13" t="s">
        <v>25</v>
      </c>
      <c r="E166" s="4" t="s">
        <v>40</v>
      </c>
      <c r="F166" s="5">
        <v>675</v>
      </c>
    </row>
    <row r="167" spans="1:6" hidden="1" outlineLevel="2" x14ac:dyDescent="0.25">
      <c r="A167" s="3">
        <v>43646</v>
      </c>
      <c r="B167" s="4" t="s">
        <v>8</v>
      </c>
      <c r="C167" s="4"/>
      <c r="D167" s="13" t="s">
        <v>25</v>
      </c>
      <c r="E167" s="4" t="s">
        <v>41</v>
      </c>
      <c r="F167" s="5">
        <v>4480</v>
      </c>
    </row>
    <row r="168" spans="1:6" hidden="1" outlineLevel="2" x14ac:dyDescent="0.25">
      <c r="A168" s="3">
        <v>43677</v>
      </c>
      <c r="B168" s="4" t="s">
        <v>138</v>
      </c>
      <c r="C168" s="4"/>
      <c r="D168" s="13" t="s">
        <v>25</v>
      </c>
      <c r="E168" s="4" t="s">
        <v>37</v>
      </c>
      <c r="F168" s="5">
        <v>67923.47</v>
      </c>
    </row>
    <row r="169" spans="1:6" hidden="1" outlineLevel="2" x14ac:dyDescent="0.25">
      <c r="A169" s="3">
        <v>43677</v>
      </c>
      <c r="B169" s="4" t="s">
        <v>138</v>
      </c>
      <c r="C169" s="4"/>
      <c r="D169" s="13" t="s">
        <v>25</v>
      </c>
      <c r="E169" s="4" t="s">
        <v>38</v>
      </c>
      <c r="F169" s="5">
        <v>3470.91</v>
      </c>
    </row>
    <row r="170" spans="1:6" hidden="1" outlineLevel="2" x14ac:dyDescent="0.25">
      <c r="A170" s="3">
        <v>43677</v>
      </c>
      <c r="B170" s="4" t="s">
        <v>138</v>
      </c>
      <c r="C170" s="4"/>
      <c r="D170" s="13" t="s">
        <v>25</v>
      </c>
      <c r="E170" s="4" t="s">
        <v>39</v>
      </c>
      <c r="F170" s="5">
        <v>205</v>
      </c>
    </row>
    <row r="171" spans="1:6" hidden="1" outlineLevel="2" x14ac:dyDescent="0.25">
      <c r="A171" s="3">
        <v>43677</v>
      </c>
      <c r="B171" s="4" t="s">
        <v>138</v>
      </c>
      <c r="C171" s="4"/>
      <c r="D171" s="13" t="s">
        <v>25</v>
      </c>
      <c r="E171" s="4" t="s">
        <v>40</v>
      </c>
      <c r="F171" s="5">
        <v>1117.5999999999999</v>
      </c>
    </row>
    <row r="172" spans="1:6" hidden="1" outlineLevel="2" x14ac:dyDescent="0.25">
      <c r="A172" s="3">
        <v>43677</v>
      </c>
      <c r="B172" s="4" t="s">
        <v>138</v>
      </c>
      <c r="C172" s="4"/>
      <c r="D172" s="13" t="s">
        <v>25</v>
      </c>
      <c r="E172" s="4" t="s">
        <v>41</v>
      </c>
      <c r="F172" s="5">
        <v>4480</v>
      </c>
    </row>
    <row r="173" spans="1:6" hidden="1" outlineLevel="2" x14ac:dyDescent="0.25">
      <c r="A173" s="3">
        <v>43708</v>
      </c>
      <c r="B173" s="4" t="s">
        <v>8</v>
      </c>
      <c r="C173" s="4"/>
      <c r="D173" s="13" t="s">
        <v>25</v>
      </c>
      <c r="E173" s="4" t="s">
        <v>37</v>
      </c>
      <c r="F173" s="5">
        <v>68199.77</v>
      </c>
    </row>
    <row r="174" spans="1:6" hidden="1" outlineLevel="2" x14ac:dyDescent="0.25">
      <c r="A174" s="3">
        <v>43708</v>
      </c>
      <c r="B174" s="4" t="s">
        <v>8</v>
      </c>
      <c r="C174" s="4"/>
      <c r="D174" s="13" t="s">
        <v>25</v>
      </c>
      <c r="E174" s="4" t="s">
        <v>38</v>
      </c>
      <c r="F174" s="5">
        <v>5483.27</v>
      </c>
    </row>
    <row r="175" spans="1:6" hidden="1" outlineLevel="2" x14ac:dyDescent="0.25">
      <c r="A175" s="3">
        <v>43708</v>
      </c>
      <c r="B175" s="4" t="s">
        <v>8</v>
      </c>
      <c r="C175" s="4"/>
      <c r="D175" s="13" t="s">
        <v>25</v>
      </c>
      <c r="E175" s="4" t="s">
        <v>39</v>
      </c>
      <c r="F175" s="5">
        <v>205</v>
      </c>
    </row>
    <row r="176" spans="1:6" hidden="1" outlineLevel="2" x14ac:dyDescent="0.25">
      <c r="A176" s="3">
        <v>43708</v>
      </c>
      <c r="B176" s="4" t="s">
        <v>8</v>
      </c>
      <c r="C176" s="4"/>
      <c r="D176" s="13" t="s">
        <v>25</v>
      </c>
      <c r="E176" s="4" t="s">
        <v>40</v>
      </c>
      <c r="F176" s="5">
        <v>655</v>
      </c>
    </row>
    <row r="177" spans="1:6" hidden="1" outlineLevel="2" x14ac:dyDescent="0.25">
      <c r="A177" s="3">
        <v>43708</v>
      </c>
      <c r="B177" s="4" t="s">
        <v>8</v>
      </c>
      <c r="C177" s="4"/>
      <c r="D177" s="13" t="s">
        <v>25</v>
      </c>
      <c r="E177" s="4" t="s">
        <v>41</v>
      </c>
      <c r="F177" s="5">
        <v>4480</v>
      </c>
    </row>
    <row r="178" spans="1:6" hidden="1" outlineLevel="2" x14ac:dyDescent="0.25">
      <c r="A178" s="3">
        <v>43738</v>
      </c>
      <c r="B178" s="4" t="s">
        <v>8</v>
      </c>
      <c r="C178" s="4"/>
      <c r="D178" s="13" t="s">
        <v>25</v>
      </c>
      <c r="E178" s="4" t="s">
        <v>37</v>
      </c>
      <c r="F178" s="5">
        <v>105982.29</v>
      </c>
    </row>
    <row r="179" spans="1:6" hidden="1" outlineLevel="2" x14ac:dyDescent="0.25">
      <c r="A179" s="3">
        <v>43738</v>
      </c>
      <c r="B179" s="4" t="s">
        <v>8</v>
      </c>
      <c r="C179" s="4"/>
      <c r="D179" s="13" t="s">
        <v>25</v>
      </c>
      <c r="E179" s="4" t="s">
        <v>38</v>
      </c>
      <c r="F179" s="5">
        <v>5901.8</v>
      </c>
    </row>
    <row r="180" spans="1:6" hidden="1" outlineLevel="2" x14ac:dyDescent="0.25">
      <c r="A180" s="3">
        <v>43738</v>
      </c>
      <c r="B180" s="4" t="s">
        <v>8</v>
      </c>
      <c r="C180" s="4"/>
      <c r="D180" s="13" t="s">
        <v>25</v>
      </c>
      <c r="E180" s="4" t="s">
        <v>39</v>
      </c>
      <c r="F180" s="5">
        <v>205</v>
      </c>
    </row>
    <row r="181" spans="1:6" hidden="1" outlineLevel="2" x14ac:dyDescent="0.25">
      <c r="A181" s="3">
        <v>43738</v>
      </c>
      <c r="B181" s="4" t="s">
        <v>8</v>
      </c>
      <c r="C181" s="4"/>
      <c r="D181" s="13" t="s">
        <v>25</v>
      </c>
      <c r="E181" s="4" t="s">
        <v>40</v>
      </c>
      <c r="F181" s="5">
        <v>655</v>
      </c>
    </row>
    <row r="182" spans="1:6" hidden="1" outlineLevel="2" x14ac:dyDescent="0.25">
      <c r="A182" s="3">
        <v>43738</v>
      </c>
      <c r="B182" s="4" t="s">
        <v>8</v>
      </c>
      <c r="C182" s="4"/>
      <c r="D182" s="13" t="s">
        <v>25</v>
      </c>
      <c r="E182" s="4" t="s">
        <v>41</v>
      </c>
      <c r="F182" s="5">
        <v>4480</v>
      </c>
    </row>
    <row r="183" spans="1:6" hidden="1" outlineLevel="2" x14ac:dyDescent="0.25">
      <c r="A183" s="3">
        <v>43769</v>
      </c>
      <c r="B183" s="4" t="s">
        <v>8</v>
      </c>
      <c r="C183" s="4"/>
      <c r="D183" s="13" t="s">
        <v>25</v>
      </c>
      <c r="E183" s="4" t="s">
        <v>37</v>
      </c>
      <c r="F183" s="5">
        <v>64569.83</v>
      </c>
    </row>
    <row r="184" spans="1:6" hidden="1" outlineLevel="2" x14ac:dyDescent="0.25">
      <c r="A184" s="3">
        <v>43769</v>
      </c>
      <c r="B184" s="4" t="s">
        <v>8</v>
      </c>
      <c r="C184" s="4"/>
      <c r="D184" s="13" t="s">
        <v>25</v>
      </c>
      <c r="E184" s="4" t="s">
        <v>38</v>
      </c>
      <c r="F184" s="5">
        <v>3813.42</v>
      </c>
    </row>
    <row r="185" spans="1:6" hidden="1" outlineLevel="2" x14ac:dyDescent="0.25">
      <c r="A185" s="3">
        <v>43769</v>
      </c>
      <c r="B185" s="4" t="s">
        <v>8</v>
      </c>
      <c r="C185" s="4"/>
      <c r="D185" s="13" t="s">
        <v>25</v>
      </c>
      <c r="E185" s="4" t="s">
        <v>39</v>
      </c>
      <c r="F185" s="5">
        <v>205</v>
      </c>
    </row>
    <row r="186" spans="1:6" hidden="1" outlineLevel="2" x14ac:dyDescent="0.25">
      <c r="A186" s="3">
        <v>43769</v>
      </c>
      <c r="B186" s="4" t="s">
        <v>8</v>
      </c>
      <c r="C186" s="4"/>
      <c r="D186" s="13" t="s">
        <v>25</v>
      </c>
      <c r="E186" s="4" t="s">
        <v>40</v>
      </c>
      <c r="F186" s="5">
        <v>655</v>
      </c>
    </row>
    <row r="187" spans="1:6" hidden="1" outlineLevel="2" x14ac:dyDescent="0.25">
      <c r="A187" s="3">
        <v>43769</v>
      </c>
      <c r="B187" s="4" t="s">
        <v>8</v>
      </c>
      <c r="C187" s="4"/>
      <c r="D187" s="13" t="s">
        <v>25</v>
      </c>
      <c r="E187" s="4" t="s">
        <v>41</v>
      </c>
      <c r="F187" s="5">
        <v>4480</v>
      </c>
    </row>
    <row r="188" spans="1:6" hidden="1" outlineLevel="2" x14ac:dyDescent="0.25">
      <c r="A188" s="3">
        <v>43789</v>
      </c>
      <c r="B188" s="4" t="s">
        <v>8</v>
      </c>
      <c r="C188" s="4"/>
      <c r="D188" s="13" t="s">
        <v>25</v>
      </c>
      <c r="E188" s="4" t="s">
        <v>37</v>
      </c>
      <c r="F188" s="5">
        <v>82938.58</v>
      </c>
    </row>
    <row r="189" spans="1:6" hidden="1" outlineLevel="2" x14ac:dyDescent="0.25">
      <c r="A189" s="3">
        <v>43789</v>
      </c>
      <c r="B189" s="4" t="s">
        <v>8</v>
      </c>
      <c r="C189" s="4"/>
      <c r="D189" s="13" t="s">
        <v>25</v>
      </c>
      <c r="E189" s="4" t="s">
        <v>38</v>
      </c>
      <c r="F189" s="5">
        <v>4244.5600000000004</v>
      </c>
    </row>
    <row r="190" spans="1:6" hidden="1" outlineLevel="2" x14ac:dyDescent="0.25">
      <c r="A190" s="3">
        <v>43789</v>
      </c>
      <c r="B190" s="4" t="s">
        <v>8</v>
      </c>
      <c r="C190" s="4"/>
      <c r="D190" s="13" t="s">
        <v>25</v>
      </c>
      <c r="E190" s="4" t="s">
        <v>39</v>
      </c>
      <c r="F190" s="5">
        <v>205</v>
      </c>
    </row>
    <row r="191" spans="1:6" hidden="1" outlineLevel="2" x14ac:dyDescent="0.25">
      <c r="A191" s="3">
        <v>43789</v>
      </c>
      <c r="B191" s="4" t="s">
        <v>8</v>
      </c>
      <c r="C191" s="4"/>
      <c r="D191" s="13" t="s">
        <v>25</v>
      </c>
      <c r="E191" s="4" t="s">
        <v>40</v>
      </c>
      <c r="F191" s="5">
        <v>655</v>
      </c>
    </row>
    <row r="192" spans="1:6" hidden="1" outlineLevel="2" x14ac:dyDescent="0.25">
      <c r="A192" s="3">
        <v>43789</v>
      </c>
      <c r="B192" s="4" t="s">
        <v>8</v>
      </c>
      <c r="C192" s="4"/>
      <c r="D192" s="13" t="s">
        <v>25</v>
      </c>
      <c r="E192" s="4" t="s">
        <v>41</v>
      </c>
      <c r="F192" s="5">
        <v>4480</v>
      </c>
    </row>
    <row r="193" spans="1:6" hidden="1" outlineLevel="2" x14ac:dyDescent="0.25">
      <c r="A193" s="3">
        <v>43817</v>
      </c>
      <c r="B193" s="4" t="s">
        <v>8</v>
      </c>
      <c r="C193" s="8"/>
      <c r="D193" s="13" t="s">
        <v>25</v>
      </c>
      <c r="E193" s="4" t="s">
        <v>37</v>
      </c>
      <c r="F193" s="5">
        <v>63250.09</v>
      </c>
    </row>
    <row r="194" spans="1:6" hidden="1" outlineLevel="2" x14ac:dyDescent="0.25">
      <c r="A194" s="3">
        <v>43817</v>
      </c>
      <c r="B194" s="4" t="s">
        <v>8</v>
      </c>
      <c r="C194" s="8"/>
      <c r="D194" s="13" t="s">
        <v>25</v>
      </c>
      <c r="E194" s="4" t="s">
        <v>38</v>
      </c>
      <c r="F194" s="5">
        <v>2469.34</v>
      </c>
    </row>
    <row r="195" spans="1:6" hidden="1" outlineLevel="2" x14ac:dyDescent="0.25">
      <c r="A195" s="3">
        <v>43817</v>
      </c>
      <c r="B195" s="4" t="s">
        <v>8</v>
      </c>
      <c r="C195" s="8"/>
      <c r="D195" s="13" t="s">
        <v>25</v>
      </c>
      <c r="E195" s="4" t="s">
        <v>39</v>
      </c>
      <c r="F195" s="5">
        <v>205</v>
      </c>
    </row>
    <row r="196" spans="1:6" hidden="1" outlineLevel="2" x14ac:dyDescent="0.25">
      <c r="A196" s="3">
        <v>43817</v>
      </c>
      <c r="B196" s="4" t="s">
        <v>8</v>
      </c>
      <c r="C196" s="8"/>
      <c r="D196" s="13" t="s">
        <v>25</v>
      </c>
      <c r="E196" s="4" t="s">
        <v>40</v>
      </c>
      <c r="F196" s="5">
        <v>655</v>
      </c>
    </row>
    <row r="197" spans="1:6" hidden="1" outlineLevel="2" x14ac:dyDescent="0.25">
      <c r="A197" s="3">
        <v>43817</v>
      </c>
      <c r="B197" s="4" t="s">
        <v>8</v>
      </c>
      <c r="C197" s="8"/>
      <c r="D197" s="13" t="s">
        <v>25</v>
      </c>
      <c r="E197" s="4" t="s">
        <v>41</v>
      </c>
      <c r="F197" s="5">
        <v>4480</v>
      </c>
    </row>
    <row r="198" spans="1:6" outlineLevel="1" collapsed="1" x14ac:dyDescent="0.25">
      <c r="A198" s="3"/>
      <c r="B198" s="4"/>
      <c r="D198" s="13" t="s">
        <v>206</v>
      </c>
      <c r="E198" s="4"/>
      <c r="F198" s="5">
        <f>SUBTOTAL(9,F138:F197)</f>
        <v>1039597.8400000001</v>
      </c>
    </row>
    <row r="199" spans="1:6" hidden="1" outlineLevel="2" x14ac:dyDescent="0.25">
      <c r="A199" s="3">
        <v>43488</v>
      </c>
      <c r="B199" s="4" t="s">
        <v>34</v>
      </c>
      <c r="C199" s="8">
        <v>2259</v>
      </c>
      <c r="D199" s="13" t="s">
        <v>17</v>
      </c>
      <c r="E199" s="4" t="s">
        <v>58</v>
      </c>
      <c r="F199" s="5">
        <v>487.06</v>
      </c>
    </row>
    <row r="200" spans="1:6" hidden="1" outlineLevel="2" x14ac:dyDescent="0.25">
      <c r="A200" s="3">
        <v>43531</v>
      </c>
      <c r="B200" s="4" t="s">
        <v>34</v>
      </c>
      <c r="C200" s="4">
        <v>2269</v>
      </c>
      <c r="D200" s="13" t="s">
        <v>17</v>
      </c>
      <c r="E200" s="4" t="s">
        <v>58</v>
      </c>
      <c r="F200" s="5">
        <v>622.51</v>
      </c>
    </row>
    <row r="201" spans="1:6" hidden="1" outlineLevel="2" x14ac:dyDescent="0.25">
      <c r="A201" s="3">
        <v>43552</v>
      </c>
      <c r="B201" s="4" t="s">
        <v>34</v>
      </c>
      <c r="C201" s="4">
        <v>2277</v>
      </c>
      <c r="D201" s="13" t="s">
        <v>17</v>
      </c>
      <c r="E201" s="4" t="s">
        <v>58</v>
      </c>
      <c r="F201" s="5">
        <v>660.45</v>
      </c>
    </row>
    <row r="202" spans="1:6" hidden="1" outlineLevel="2" x14ac:dyDescent="0.25">
      <c r="A202" s="3">
        <v>43581</v>
      </c>
      <c r="B202" s="4" t="s">
        <v>34</v>
      </c>
      <c r="C202" s="4">
        <v>2287</v>
      </c>
      <c r="D202" s="13" t="s">
        <v>17</v>
      </c>
      <c r="E202" s="4" t="s">
        <v>58</v>
      </c>
      <c r="F202" s="5">
        <v>447.72</v>
      </c>
    </row>
    <row r="203" spans="1:6" hidden="1" outlineLevel="2" x14ac:dyDescent="0.25">
      <c r="A203" s="3">
        <v>43614</v>
      </c>
      <c r="B203" s="4" t="s">
        <v>34</v>
      </c>
      <c r="C203" s="4">
        <v>2297</v>
      </c>
      <c r="D203" s="13" t="s">
        <v>17</v>
      </c>
      <c r="E203" s="4" t="s">
        <v>58</v>
      </c>
      <c r="F203" s="5">
        <v>696.7</v>
      </c>
    </row>
    <row r="204" spans="1:6" hidden="1" outlineLevel="2" x14ac:dyDescent="0.25">
      <c r="A204" s="3">
        <v>43644</v>
      </c>
      <c r="B204" s="4" t="s">
        <v>34</v>
      </c>
      <c r="C204">
        <v>2314</v>
      </c>
      <c r="D204" s="13" t="s">
        <v>17</v>
      </c>
      <c r="E204" s="4" t="s">
        <v>58</v>
      </c>
      <c r="F204" s="5">
        <v>508.37</v>
      </c>
    </row>
    <row r="205" spans="1:6" hidden="1" outlineLevel="2" x14ac:dyDescent="0.25">
      <c r="A205" s="3">
        <v>43670</v>
      </c>
      <c r="B205" s="4" t="s">
        <v>34</v>
      </c>
      <c r="C205" s="4">
        <v>2318</v>
      </c>
      <c r="D205" s="13" t="s">
        <v>17</v>
      </c>
      <c r="E205" s="4" t="s">
        <v>58</v>
      </c>
      <c r="F205" s="5">
        <v>611.9</v>
      </c>
    </row>
    <row r="206" spans="1:6" hidden="1" outlineLevel="2" x14ac:dyDescent="0.25">
      <c r="A206" s="3">
        <v>43707</v>
      </c>
      <c r="B206" s="4" t="s">
        <v>34</v>
      </c>
      <c r="C206" s="4">
        <v>2328</v>
      </c>
      <c r="D206" s="13" t="s">
        <v>17</v>
      </c>
      <c r="E206" s="4" t="s">
        <v>58</v>
      </c>
      <c r="F206" s="5">
        <v>526.94000000000005</v>
      </c>
    </row>
    <row r="207" spans="1:6" hidden="1" outlineLevel="2" x14ac:dyDescent="0.25">
      <c r="A207" s="3">
        <v>43762</v>
      </c>
      <c r="B207" s="4" t="s">
        <v>34</v>
      </c>
      <c r="C207" s="4">
        <v>2346</v>
      </c>
      <c r="D207" s="13" t="s">
        <v>17</v>
      </c>
      <c r="E207" s="4" t="s">
        <v>58</v>
      </c>
      <c r="F207" s="5">
        <v>1079.73</v>
      </c>
    </row>
    <row r="208" spans="1:6" hidden="1" outlineLevel="2" x14ac:dyDescent="0.25">
      <c r="A208" s="3">
        <v>43791</v>
      </c>
      <c r="B208" s="4" t="s">
        <v>34</v>
      </c>
      <c r="C208" s="9">
        <v>2355</v>
      </c>
      <c r="D208" s="13" t="s">
        <v>17</v>
      </c>
      <c r="E208" s="4" t="s">
        <v>58</v>
      </c>
      <c r="F208" s="5">
        <v>1368.59</v>
      </c>
    </row>
    <row r="209" spans="1:6" hidden="1" outlineLevel="2" x14ac:dyDescent="0.25">
      <c r="A209" s="3">
        <v>43819</v>
      </c>
      <c r="B209" s="9"/>
      <c r="C209" s="9">
        <v>2363</v>
      </c>
      <c r="D209" s="13" t="s">
        <v>17</v>
      </c>
      <c r="E209" s="4" t="s">
        <v>58</v>
      </c>
      <c r="F209" s="5">
        <v>621</v>
      </c>
    </row>
    <row r="210" spans="1:6" outlineLevel="1" collapsed="1" x14ac:dyDescent="0.25">
      <c r="A210" s="3"/>
      <c r="B210" s="9"/>
      <c r="D210" s="13" t="s">
        <v>207</v>
      </c>
      <c r="E210" s="4"/>
      <c r="F210" s="5">
        <f>SUBTOTAL(9,F199:F209)</f>
        <v>7630.9699999999993</v>
      </c>
    </row>
    <row r="211" spans="1:6" hidden="1" outlineLevel="2" x14ac:dyDescent="0.25">
      <c r="A211" s="3">
        <v>43488</v>
      </c>
      <c r="B211" s="4" t="s">
        <v>34</v>
      </c>
      <c r="C211" s="8">
        <v>2260</v>
      </c>
      <c r="D211" s="13" t="s">
        <v>18</v>
      </c>
      <c r="E211" s="4" t="s">
        <v>44</v>
      </c>
      <c r="F211" s="5">
        <v>907.67</v>
      </c>
    </row>
    <row r="212" spans="1:6" hidden="1" outlineLevel="2" x14ac:dyDescent="0.25">
      <c r="A212" s="3">
        <v>43531</v>
      </c>
      <c r="B212" s="4" t="s">
        <v>34</v>
      </c>
      <c r="C212" s="4">
        <v>2270</v>
      </c>
      <c r="D212" s="13" t="s">
        <v>18</v>
      </c>
      <c r="E212" s="4" t="s">
        <v>44</v>
      </c>
      <c r="F212" s="5">
        <v>907.67</v>
      </c>
    </row>
    <row r="213" spans="1:6" hidden="1" outlineLevel="2" x14ac:dyDescent="0.25">
      <c r="A213" s="3">
        <v>43553</v>
      </c>
      <c r="B213" s="4" t="s">
        <v>34</v>
      </c>
      <c r="C213" s="4">
        <v>2281</v>
      </c>
      <c r="D213" s="13" t="s">
        <v>18</v>
      </c>
      <c r="E213" s="4" t="s">
        <v>44</v>
      </c>
      <c r="F213" s="5">
        <v>907.67</v>
      </c>
    </row>
    <row r="214" spans="1:6" hidden="1" outlineLevel="2" x14ac:dyDescent="0.25">
      <c r="A214" s="3">
        <v>43553</v>
      </c>
      <c r="B214" s="4" t="s">
        <v>34</v>
      </c>
      <c r="C214" s="4">
        <v>2282</v>
      </c>
      <c r="D214" s="13" t="s">
        <v>18</v>
      </c>
      <c r="E214" s="4" t="s">
        <v>44</v>
      </c>
      <c r="F214" s="5">
        <v>487.5</v>
      </c>
    </row>
    <row r="215" spans="1:6" hidden="1" outlineLevel="2" x14ac:dyDescent="0.25">
      <c r="A215" s="3">
        <v>43581</v>
      </c>
      <c r="B215" s="4" t="s">
        <v>34</v>
      </c>
      <c r="C215" s="4">
        <v>2288</v>
      </c>
      <c r="D215" s="13" t="s">
        <v>18</v>
      </c>
      <c r="E215" s="4" t="s">
        <v>44</v>
      </c>
      <c r="F215" s="5">
        <v>907.67</v>
      </c>
    </row>
    <row r="216" spans="1:6" hidden="1" outlineLevel="2" x14ac:dyDescent="0.25">
      <c r="A216" s="3">
        <v>43614</v>
      </c>
      <c r="B216" s="4" t="s">
        <v>34</v>
      </c>
      <c r="C216" s="4">
        <v>2298</v>
      </c>
      <c r="D216" s="13" t="s">
        <v>18</v>
      </c>
      <c r="E216" s="4" t="s">
        <v>44</v>
      </c>
      <c r="F216" s="5">
        <v>907.67</v>
      </c>
    </row>
    <row r="217" spans="1:6" hidden="1" outlineLevel="2" x14ac:dyDescent="0.25">
      <c r="A217" s="3">
        <v>43642</v>
      </c>
      <c r="B217" s="4" t="s">
        <v>34</v>
      </c>
      <c r="C217">
        <v>2308</v>
      </c>
      <c r="D217" s="13" t="s">
        <v>18</v>
      </c>
      <c r="E217" s="4" t="s">
        <v>44</v>
      </c>
      <c r="F217" s="5">
        <v>907.67</v>
      </c>
    </row>
    <row r="218" spans="1:6" hidden="1" outlineLevel="2" x14ac:dyDescent="0.25">
      <c r="A218" s="3">
        <v>43670</v>
      </c>
      <c r="B218" s="4" t="s">
        <v>34</v>
      </c>
      <c r="C218" s="4">
        <v>2319</v>
      </c>
      <c r="D218" s="13" t="s">
        <v>18</v>
      </c>
      <c r="E218" s="4" t="s">
        <v>44</v>
      </c>
      <c r="F218" s="5">
        <v>907.67</v>
      </c>
    </row>
    <row r="219" spans="1:6" hidden="1" outlineLevel="2" x14ac:dyDescent="0.25">
      <c r="A219" s="3">
        <v>43707</v>
      </c>
      <c r="B219" s="4" t="s">
        <v>34</v>
      </c>
      <c r="C219" s="4">
        <v>2330</v>
      </c>
      <c r="D219" s="13" t="s">
        <v>18</v>
      </c>
      <c r="E219" s="4" t="s">
        <v>44</v>
      </c>
      <c r="F219" s="5">
        <v>683.21</v>
      </c>
    </row>
    <row r="220" spans="1:6" hidden="1" outlineLevel="2" x14ac:dyDescent="0.25">
      <c r="A220" s="3">
        <v>43734</v>
      </c>
      <c r="B220" s="4" t="s">
        <v>34</v>
      </c>
      <c r="C220" s="9">
        <v>2342</v>
      </c>
      <c r="D220" s="13" t="s">
        <v>18</v>
      </c>
      <c r="E220" s="4" t="s">
        <v>44</v>
      </c>
      <c r="F220" s="5">
        <v>683.21</v>
      </c>
    </row>
    <row r="221" spans="1:6" hidden="1" outlineLevel="2" x14ac:dyDescent="0.25">
      <c r="A221" s="3">
        <v>43762</v>
      </c>
      <c r="B221" s="4" t="s">
        <v>34</v>
      </c>
      <c r="C221" s="4">
        <v>2347</v>
      </c>
      <c r="D221" s="13" t="s">
        <v>18</v>
      </c>
      <c r="E221" s="4" t="s">
        <v>44</v>
      </c>
      <c r="F221" s="5">
        <v>683.21</v>
      </c>
    </row>
    <row r="222" spans="1:6" hidden="1" outlineLevel="2" x14ac:dyDescent="0.25">
      <c r="A222" s="3">
        <v>43791</v>
      </c>
      <c r="B222" s="4" t="s">
        <v>34</v>
      </c>
      <c r="C222" s="9">
        <v>2356</v>
      </c>
      <c r="D222" s="13" t="s">
        <v>18</v>
      </c>
      <c r="E222" s="4" t="s">
        <v>44</v>
      </c>
      <c r="F222" s="5">
        <v>683.21</v>
      </c>
    </row>
    <row r="223" spans="1:6" hidden="1" outlineLevel="2" x14ac:dyDescent="0.25">
      <c r="A223" s="3">
        <v>43819</v>
      </c>
      <c r="B223" s="9"/>
      <c r="C223" s="9">
        <v>2364</v>
      </c>
      <c r="D223" s="13" t="s">
        <v>18</v>
      </c>
      <c r="E223" s="4" t="s">
        <v>44</v>
      </c>
      <c r="F223" s="5">
        <v>683.21</v>
      </c>
    </row>
    <row r="224" spans="1:6" outlineLevel="1" collapsed="1" x14ac:dyDescent="0.25">
      <c r="A224" s="3"/>
      <c r="B224" s="9"/>
      <c r="D224" s="13" t="s">
        <v>208</v>
      </c>
      <c r="E224" s="4"/>
      <c r="F224" s="5">
        <f>SUBTOTAL(9,F211:F223)</f>
        <v>10257.239999999998</v>
      </c>
    </row>
    <row r="225" spans="1:6" hidden="1" outlineLevel="2" x14ac:dyDescent="0.25">
      <c r="A225" s="3">
        <v>43707</v>
      </c>
      <c r="B225" s="4" t="s">
        <v>34</v>
      </c>
      <c r="C225" s="4">
        <v>2336</v>
      </c>
      <c r="D225" s="13" t="s">
        <v>146</v>
      </c>
      <c r="E225" s="4" t="s">
        <v>44</v>
      </c>
      <c r="F225" s="5">
        <v>141.12</v>
      </c>
    </row>
    <row r="226" spans="1:6" outlineLevel="1" collapsed="1" x14ac:dyDescent="0.25">
      <c r="A226" s="3"/>
      <c r="B226" s="4"/>
      <c r="D226" s="13" t="s">
        <v>209</v>
      </c>
      <c r="E226" s="4"/>
      <c r="F226" s="5">
        <f>SUBTOTAL(9,F225:F225)</f>
        <v>141.12</v>
      </c>
    </row>
    <row r="227" spans="1:6" hidden="1" outlineLevel="2" x14ac:dyDescent="0.25">
      <c r="A227" s="3">
        <v>43551</v>
      </c>
      <c r="B227" s="4" t="s">
        <v>8</v>
      </c>
      <c r="C227" s="4"/>
      <c r="D227" s="13" t="s">
        <v>67</v>
      </c>
      <c r="E227" s="4" t="s">
        <v>77</v>
      </c>
      <c r="F227" s="5">
        <v>171.67</v>
      </c>
    </row>
    <row r="228" spans="1:6" outlineLevel="1" collapsed="1" x14ac:dyDescent="0.25">
      <c r="A228" s="3"/>
      <c r="B228" s="4"/>
      <c r="D228" s="13" t="s">
        <v>210</v>
      </c>
      <c r="E228" s="4"/>
      <c r="F228" s="5">
        <f>SUBTOTAL(9,F227:F227)</f>
        <v>171.67</v>
      </c>
    </row>
    <row r="229" spans="1:6" hidden="1" outlineLevel="2" x14ac:dyDescent="0.25">
      <c r="A229" s="3">
        <v>43818</v>
      </c>
      <c r="B229" s="4" t="s">
        <v>8</v>
      </c>
      <c r="C229" s="9"/>
      <c r="D229" s="13" t="s">
        <v>179</v>
      </c>
      <c r="E229" s="4" t="s">
        <v>180</v>
      </c>
      <c r="F229" s="5">
        <v>89524.1</v>
      </c>
    </row>
    <row r="230" spans="1:6" outlineLevel="1" collapsed="1" x14ac:dyDescent="0.25">
      <c r="A230" s="3"/>
      <c r="B230" s="4"/>
      <c r="D230" s="13" t="s">
        <v>211</v>
      </c>
      <c r="E230" s="4"/>
      <c r="F230" s="5">
        <f>SUBTOTAL(9,F229:F229)</f>
        <v>89524.1</v>
      </c>
    </row>
    <row r="231" spans="1:6" hidden="1" outlineLevel="2" x14ac:dyDescent="0.25">
      <c r="A231" s="3">
        <v>43733</v>
      </c>
      <c r="B231" s="4" t="s">
        <v>8</v>
      </c>
      <c r="C231" s="9"/>
      <c r="D231" s="13" t="s">
        <v>157</v>
      </c>
      <c r="E231" s="4" t="s">
        <v>158</v>
      </c>
      <c r="F231" s="5">
        <v>477.19</v>
      </c>
    </row>
    <row r="232" spans="1:6" outlineLevel="1" collapsed="1" x14ac:dyDescent="0.25">
      <c r="A232" s="3"/>
      <c r="B232" s="4"/>
      <c r="D232" s="13" t="s">
        <v>212</v>
      </c>
      <c r="E232" s="4"/>
      <c r="F232" s="5">
        <f>SUBTOTAL(9,F231:F231)</f>
        <v>477.19</v>
      </c>
    </row>
    <row r="233" spans="1:6" hidden="1" outlineLevel="2" x14ac:dyDescent="0.25">
      <c r="A233" s="3">
        <v>43551</v>
      </c>
      <c r="B233" s="4" t="s">
        <v>8</v>
      </c>
      <c r="C233" s="4"/>
      <c r="D233" s="13" t="s">
        <v>70</v>
      </c>
      <c r="E233" s="4" t="s">
        <v>77</v>
      </c>
      <c r="F233" s="5">
        <v>1449</v>
      </c>
    </row>
    <row r="234" spans="1:6" outlineLevel="1" collapsed="1" x14ac:dyDescent="0.25">
      <c r="A234" s="3"/>
      <c r="B234" s="4"/>
      <c r="D234" s="13" t="s">
        <v>213</v>
      </c>
      <c r="E234" s="4"/>
      <c r="F234" s="5">
        <f>SUBTOTAL(9,F233:F233)</f>
        <v>1449</v>
      </c>
    </row>
    <row r="235" spans="1:6" hidden="1" outlineLevel="2" x14ac:dyDescent="0.25">
      <c r="A235" s="3">
        <v>43642</v>
      </c>
      <c r="B235" s="4" t="s">
        <v>34</v>
      </c>
      <c r="C235">
        <v>2309</v>
      </c>
      <c r="D235" s="13" t="s">
        <v>125</v>
      </c>
      <c r="E235" s="4" t="s">
        <v>128</v>
      </c>
      <c r="F235" s="5">
        <v>1511.25</v>
      </c>
    </row>
    <row r="236" spans="1:6" outlineLevel="1" collapsed="1" x14ac:dyDescent="0.25">
      <c r="A236" s="3"/>
      <c r="B236" s="4"/>
      <c r="D236" s="13" t="s">
        <v>214</v>
      </c>
      <c r="E236" s="4"/>
      <c r="F236" s="5">
        <f>SUBTOTAL(9,F235:F235)</f>
        <v>1511.25</v>
      </c>
    </row>
    <row r="237" spans="1:6" hidden="1" outlineLevel="2" x14ac:dyDescent="0.25">
      <c r="A237" s="3">
        <v>43496</v>
      </c>
      <c r="B237" s="4" t="s">
        <v>8</v>
      </c>
      <c r="C237" s="4"/>
      <c r="D237" s="13" t="s">
        <v>35</v>
      </c>
      <c r="E237" s="4" t="s">
        <v>43</v>
      </c>
      <c r="F237" s="5">
        <v>451.37</v>
      </c>
    </row>
    <row r="238" spans="1:6" hidden="1" outlineLevel="2" x14ac:dyDescent="0.25">
      <c r="A238" s="3">
        <v>43585</v>
      </c>
      <c r="B238" s="4" t="s">
        <v>8</v>
      </c>
      <c r="C238" s="4"/>
      <c r="D238" s="13" t="s">
        <v>35</v>
      </c>
      <c r="E238" s="4" t="s">
        <v>43</v>
      </c>
      <c r="F238" s="5">
        <v>98.13</v>
      </c>
    </row>
    <row r="239" spans="1:6" hidden="1" outlineLevel="2" x14ac:dyDescent="0.25">
      <c r="A239" s="3">
        <v>43616</v>
      </c>
      <c r="B239" s="4" t="s">
        <v>8</v>
      </c>
      <c r="C239" s="4"/>
      <c r="D239" s="13" t="s">
        <v>35</v>
      </c>
      <c r="E239" s="4" t="s">
        <v>115</v>
      </c>
      <c r="F239" s="5">
        <v>680.21</v>
      </c>
    </row>
    <row r="240" spans="1:6" hidden="1" outlineLevel="2" x14ac:dyDescent="0.25">
      <c r="A240" s="3">
        <v>43646</v>
      </c>
      <c r="B240" s="4" t="s">
        <v>8</v>
      </c>
      <c r="D240" s="13" t="s">
        <v>35</v>
      </c>
      <c r="E240" s="4" t="s">
        <v>59</v>
      </c>
      <c r="F240" s="5">
        <v>1000</v>
      </c>
    </row>
    <row r="241" spans="1:6" hidden="1" outlineLevel="2" x14ac:dyDescent="0.25">
      <c r="A241" s="3">
        <v>43708</v>
      </c>
      <c r="B241" s="4" t="s">
        <v>8</v>
      </c>
      <c r="C241" s="9"/>
      <c r="D241" s="13" t="s">
        <v>35</v>
      </c>
      <c r="E241" s="4" t="s">
        <v>43</v>
      </c>
      <c r="F241" s="5">
        <v>487.59</v>
      </c>
    </row>
    <row r="242" spans="1:6" outlineLevel="1" collapsed="1" x14ac:dyDescent="0.25">
      <c r="A242" s="3"/>
      <c r="B242" s="4"/>
      <c r="D242" s="13" t="s">
        <v>215</v>
      </c>
      <c r="E242" s="4"/>
      <c r="F242" s="5">
        <f>SUBTOTAL(9,F237:F241)</f>
        <v>2717.3</v>
      </c>
    </row>
    <row r="243" spans="1:6" hidden="1" outlineLevel="2" x14ac:dyDescent="0.25">
      <c r="A243" s="3">
        <v>43585</v>
      </c>
      <c r="B243" s="4" t="s">
        <v>8</v>
      </c>
      <c r="C243" s="4"/>
      <c r="D243" s="13" t="s">
        <v>98</v>
      </c>
      <c r="E243" s="4" t="s">
        <v>10</v>
      </c>
      <c r="F243" s="5">
        <v>100</v>
      </c>
    </row>
    <row r="244" spans="1:6" hidden="1" outlineLevel="2" x14ac:dyDescent="0.25">
      <c r="A244" s="3">
        <v>43616</v>
      </c>
      <c r="B244" s="4" t="s">
        <v>8</v>
      </c>
      <c r="C244" s="4"/>
      <c r="D244" s="13" t="s">
        <v>98</v>
      </c>
      <c r="E244" s="4" t="s">
        <v>10</v>
      </c>
      <c r="F244" s="5">
        <v>120</v>
      </c>
    </row>
    <row r="245" spans="1:6" hidden="1" outlineLevel="2" x14ac:dyDescent="0.25">
      <c r="A245" s="3">
        <v>43614</v>
      </c>
      <c r="B245" s="4" t="s">
        <v>8</v>
      </c>
      <c r="C245" s="4"/>
      <c r="D245" s="13" t="s">
        <v>98</v>
      </c>
      <c r="E245" s="4" t="s">
        <v>10</v>
      </c>
      <c r="F245" s="5">
        <v>330</v>
      </c>
    </row>
    <row r="246" spans="1:6" hidden="1" outlineLevel="2" x14ac:dyDescent="0.25">
      <c r="A246" s="3">
        <v>43646</v>
      </c>
      <c r="B246" s="4" t="s">
        <v>8</v>
      </c>
      <c r="D246" s="13" t="s">
        <v>98</v>
      </c>
      <c r="E246" s="4" t="s">
        <v>10</v>
      </c>
      <c r="F246" s="5">
        <v>75</v>
      </c>
    </row>
    <row r="247" spans="1:6" hidden="1" outlineLevel="2" x14ac:dyDescent="0.25">
      <c r="A247" s="3">
        <v>43642</v>
      </c>
      <c r="B247" s="4" t="s">
        <v>8</v>
      </c>
      <c r="C247" s="4"/>
      <c r="D247" s="13" t="s">
        <v>98</v>
      </c>
      <c r="E247" s="4" t="s">
        <v>10</v>
      </c>
      <c r="F247" s="5">
        <v>700</v>
      </c>
    </row>
    <row r="248" spans="1:6" hidden="1" outlineLevel="2" x14ac:dyDescent="0.25">
      <c r="A248" s="3">
        <v>43670</v>
      </c>
      <c r="B248" s="4" t="s">
        <v>8</v>
      </c>
      <c r="C248" s="4"/>
      <c r="D248" s="13" t="s">
        <v>98</v>
      </c>
      <c r="E248" s="4" t="s">
        <v>10</v>
      </c>
      <c r="F248" s="5">
        <v>637.5</v>
      </c>
    </row>
    <row r="249" spans="1:6" hidden="1" outlineLevel="2" x14ac:dyDescent="0.25">
      <c r="A249" s="3">
        <v>43705</v>
      </c>
      <c r="B249" s="4" t="s">
        <v>8</v>
      </c>
      <c r="C249" s="9"/>
      <c r="D249" s="13" t="s">
        <v>98</v>
      </c>
      <c r="E249" s="4" t="s">
        <v>10</v>
      </c>
      <c r="F249" s="5">
        <v>650</v>
      </c>
    </row>
    <row r="250" spans="1:6" hidden="1" outlineLevel="2" x14ac:dyDescent="0.25">
      <c r="A250" s="3">
        <v>43738</v>
      </c>
      <c r="B250" s="4" t="s">
        <v>8</v>
      </c>
      <c r="C250" s="9"/>
      <c r="D250" s="13" t="s">
        <v>98</v>
      </c>
      <c r="E250" s="4" t="s">
        <v>150</v>
      </c>
      <c r="F250" s="5">
        <v>15</v>
      </c>
    </row>
    <row r="251" spans="1:6" hidden="1" outlineLevel="2" x14ac:dyDescent="0.25">
      <c r="A251" s="3">
        <v>43733</v>
      </c>
      <c r="B251" s="4" t="s">
        <v>8</v>
      </c>
      <c r="C251" s="9"/>
      <c r="D251" s="13" t="s">
        <v>98</v>
      </c>
      <c r="E251" s="4" t="s">
        <v>10</v>
      </c>
      <c r="F251" s="5">
        <v>166.62</v>
      </c>
    </row>
    <row r="252" spans="1:6" hidden="1" outlineLevel="2" x14ac:dyDescent="0.25">
      <c r="A252" s="3">
        <v>43789</v>
      </c>
      <c r="B252" s="4" t="s">
        <v>8</v>
      </c>
      <c r="C252" s="9"/>
      <c r="D252" s="13" t="s">
        <v>98</v>
      </c>
      <c r="E252" s="4" t="s">
        <v>10</v>
      </c>
      <c r="F252" s="5">
        <v>75</v>
      </c>
    </row>
    <row r="253" spans="1:6" hidden="1" outlineLevel="2" x14ac:dyDescent="0.25">
      <c r="A253" s="3">
        <v>43789</v>
      </c>
      <c r="B253" s="4" t="s">
        <v>8</v>
      </c>
      <c r="C253" s="9"/>
      <c r="D253" s="13" t="s">
        <v>98</v>
      </c>
      <c r="E253" s="4" t="s">
        <v>10</v>
      </c>
      <c r="F253" s="5">
        <v>200</v>
      </c>
    </row>
    <row r="254" spans="1:6" hidden="1" outlineLevel="2" x14ac:dyDescent="0.25">
      <c r="A254" s="3">
        <v>43818</v>
      </c>
      <c r="B254" s="4" t="s">
        <v>8</v>
      </c>
      <c r="C254" s="9"/>
      <c r="D254" s="13" t="s">
        <v>98</v>
      </c>
      <c r="E254" s="4" t="s">
        <v>10</v>
      </c>
      <c r="F254" s="5">
        <v>597</v>
      </c>
    </row>
    <row r="255" spans="1:6" outlineLevel="1" collapsed="1" x14ac:dyDescent="0.25">
      <c r="A255" s="3"/>
      <c r="B255" s="4"/>
      <c r="D255" s="13" t="s">
        <v>216</v>
      </c>
      <c r="E255" s="4"/>
      <c r="F255" s="5">
        <f>SUBTOTAL(9,F243:F254)</f>
        <v>3666.12</v>
      </c>
    </row>
    <row r="256" spans="1:6" hidden="1" outlineLevel="2" x14ac:dyDescent="0.25">
      <c r="A256" s="3">
        <v>43555</v>
      </c>
      <c r="B256" s="4" t="s">
        <v>8</v>
      </c>
      <c r="C256" s="4"/>
      <c r="D256" s="13" t="s">
        <v>80</v>
      </c>
      <c r="E256" s="4" t="s">
        <v>85</v>
      </c>
      <c r="F256" s="5">
        <v>1800</v>
      </c>
    </row>
    <row r="257" spans="1:6" hidden="1" outlineLevel="2" x14ac:dyDescent="0.25">
      <c r="A257" s="3">
        <v>43585</v>
      </c>
      <c r="B257" s="4" t="s">
        <v>8</v>
      </c>
      <c r="C257" s="4"/>
      <c r="D257" s="13" t="s">
        <v>80</v>
      </c>
      <c r="E257" s="4" t="s">
        <v>85</v>
      </c>
      <c r="F257" s="5">
        <v>240</v>
      </c>
    </row>
    <row r="258" spans="1:6" hidden="1" outlineLevel="2" x14ac:dyDescent="0.25">
      <c r="A258" s="3">
        <v>43616</v>
      </c>
      <c r="B258" s="4" t="s">
        <v>8</v>
      </c>
      <c r="C258" s="4"/>
      <c r="D258" s="13" t="s">
        <v>80</v>
      </c>
      <c r="E258" s="4" t="s">
        <v>85</v>
      </c>
      <c r="F258" s="5">
        <v>740</v>
      </c>
    </row>
    <row r="259" spans="1:6" hidden="1" outlineLevel="2" x14ac:dyDescent="0.25">
      <c r="A259" s="3">
        <v>43769</v>
      </c>
      <c r="B259" s="4" t="s">
        <v>8</v>
      </c>
      <c r="C259" s="9"/>
      <c r="D259" s="13" t="s">
        <v>80</v>
      </c>
      <c r="E259" s="4" t="s">
        <v>164</v>
      </c>
      <c r="F259" s="5">
        <v>165</v>
      </c>
    </row>
    <row r="260" spans="1:6" outlineLevel="1" collapsed="1" x14ac:dyDescent="0.25">
      <c r="A260" s="3"/>
      <c r="B260" s="4"/>
      <c r="D260" s="13" t="s">
        <v>217</v>
      </c>
      <c r="E260" s="4"/>
      <c r="F260" s="5">
        <f>SUBTOTAL(9,F256:F259)</f>
        <v>2945</v>
      </c>
    </row>
    <row r="261" spans="1:6" hidden="1" outlineLevel="2" x14ac:dyDescent="0.25">
      <c r="A261" s="3">
        <v>43531</v>
      </c>
      <c r="B261" s="4" t="s">
        <v>34</v>
      </c>
      <c r="C261" s="4">
        <v>2271</v>
      </c>
      <c r="D261" s="13" t="s">
        <v>89</v>
      </c>
      <c r="E261" s="4" t="s">
        <v>91</v>
      </c>
      <c r="F261" s="5">
        <v>1130</v>
      </c>
    </row>
    <row r="262" spans="1:6" outlineLevel="1" collapsed="1" x14ac:dyDescent="0.25">
      <c r="A262" s="3"/>
      <c r="B262" s="4"/>
      <c r="D262" s="13" t="s">
        <v>218</v>
      </c>
      <c r="E262" s="4"/>
      <c r="F262" s="5">
        <f>SUBTOTAL(9,F261:F261)</f>
        <v>1130</v>
      </c>
    </row>
    <row r="263" spans="1:6" hidden="1" outlineLevel="2" x14ac:dyDescent="0.25">
      <c r="A263" s="3">
        <v>43551</v>
      </c>
      <c r="B263" s="4" t="s">
        <v>8</v>
      </c>
      <c r="C263" s="4"/>
      <c r="D263" s="13" t="s">
        <v>66</v>
      </c>
      <c r="E263" s="4" t="s">
        <v>77</v>
      </c>
      <c r="F263" s="5">
        <v>4000</v>
      </c>
    </row>
    <row r="264" spans="1:6" outlineLevel="1" collapsed="1" x14ac:dyDescent="0.25">
      <c r="A264" s="3"/>
      <c r="B264" s="4"/>
      <c r="D264" s="13" t="s">
        <v>219</v>
      </c>
      <c r="E264" s="4"/>
      <c r="F264" s="5">
        <f>SUBTOTAL(9,F263:F263)</f>
        <v>4000</v>
      </c>
    </row>
    <row r="265" spans="1:6" hidden="1" outlineLevel="2" x14ac:dyDescent="0.25">
      <c r="A265" s="3">
        <v>43551</v>
      </c>
      <c r="B265" s="4" t="s">
        <v>8</v>
      </c>
      <c r="C265" s="4"/>
      <c r="D265" s="13" t="s">
        <v>72</v>
      </c>
      <c r="E265" s="4" t="s">
        <v>77</v>
      </c>
      <c r="F265" s="5">
        <v>4801</v>
      </c>
    </row>
    <row r="266" spans="1:6" outlineLevel="1" collapsed="1" x14ac:dyDescent="0.25">
      <c r="A266" s="3"/>
      <c r="B266" s="4"/>
      <c r="D266" s="13" t="s">
        <v>220</v>
      </c>
      <c r="E266" s="4"/>
      <c r="F266" s="5">
        <f>SUBTOTAL(9,F265:F265)</f>
        <v>4801</v>
      </c>
    </row>
    <row r="267" spans="1:6" hidden="1" outlineLevel="2" x14ac:dyDescent="0.25">
      <c r="A267" s="3">
        <v>43670</v>
      </c>
      <c r="B267" s="4" t="s">
        <v>34</v>
      </c>
      <c r="C267" s="4">
        <v>2320</v>
      </c>
      <c r="D267" s="13" t="s">
        <v>133</v>
      </c>
      <c r="E267" s="4" t="s">
        <v>118</v>
      </c>
      <c r="F267" s="5">
        <v>2558.2600000000002</v>
      </c>
    </row>
    <row r="268" spans="1:6" hidden="1" outlineLevel="2" x14ac:dyDescent="0.25">
      <c r="A268" s="3">
        <v>43707</v>
      </c>
      <c r="B268" s="4" t="s">
        <v>34</v>
      </c>
      <c r="C268" s="4">
        <v>2331</v>
      </c>
      <c r="D268" s="13" t="s">
        <v>133</v>
      </c>
      <c r="E268" s="4" t="s">
        <v>142</v>
      </c>
      <c r="F268" s="5">
        <v>221.66</v>
      </c>
    </row>
    <row r="269" spans="1:6" outlineLevel="1" collapsed="1" x14ac:dyDescent="0.25">
      <c r="A269" s="3"/>
      <c r="B269" s="4"/>
      <c r="D269" s="13" t="s">
        <v>221</v>
      </c>
      <c r="E269" s="4"/>
      <c r="F269" s="5">
        <f>SUBTOTAL(9,F267:F268)</f>
        <v>2779.92</v>
      </c>
    </row>
    <row r="270" spans="1:6" hidden="1" outlineLevel="2" x14ac:dyDescent="0.25">
      <c r="A270" s="3">
        <v>43496</v>
      </c>
      <c r="B270" s="4" t="s">
        <v>8</v>
      </c>
      <c r="C270" s="4"/>
      <c r="D270" s="13" t="s">
        <v>33</v>
      </c>
      <c r="E270" s="4" t="s">
        <v>85</v>
      </c>
      <c r="F270" s="5">
        <v>74847.539999999994</v>
      </c>
    </row>
    <row r="271" spans="1:6" hidden="1" outlineLevel="2" x14ac:dyDescent="0.25">
      <c r="A271" s="3">
        <v>43530</v>
      </c>
      <c r="B271" s="4" t="s">
        <v>8</v>
      </c>
      <c r="C271" s="4"/>
      <c r="D271" s="13" t="s">
        <v>33</v>
      </c>
      <c r="E271" s="4" t="s">
        <v>85</v>
      </c>
      <c r="F271" s="5">
        <v>30853.919999999998</v>
      </c>
    </row>
    <row r="272" spans="1:6" hidden="1" outlineLevel="2" x14ac:dyDescent="0.25">
      <c r="A272" s="3">
        <v>43646</v>
      </c>
      <c r="B272" s="4" t="s">
        <v>8</v>
      </c>
      <c r="D272" s="13" t="s">
        <v>33</v>
      </c>
      <c r="E272" s="4" t="s">
        <v>127</v>
      </c>
      <c r="F272" s="5">
        <v>23131</v>
      </c>
    </row>
    <row r="273" spans="1:6" outlineLevel="1" collapsed="1" x14ac:dyDescent="0.25">
      <c r="A273" s="3"/>
      <c r="B273" s="4"/>
      <c r="D273" s="13" t="s">
        <v>222</v>
      </c>
      <c r="E273" s="4"/>
      <c r="F273" s="5">
        <f>SUBTOTAL(9,F270:F272)</f>
        <v>128832.45999999999</v>
      </c>
    </row>
    <row r="274" spans="1:6" hidden="1" outlineLevel="2" x14ac:dyDescent="0.25">
      <c r="A274" s="3">
        <v>43733</v>
      </c>
      <c r="B274" s="4" t="s">
        <v>8</v>
      </c>
      <c r="C274" s="9"/>
      <c r="D274" s="13" t="s">
        <v>154</v>
      </c>
      <c r="E274" s="4" t="s">
        <v>155</v>
      </c>
      <c r="F274" s="5">
        <v>500</v>
      </c>
    </row>
    <row r="275" spans="1:6" outlineLevel="1" collapsed="1" x14ac:dyDescent="0.25">
      <c r="A275" s="3"/>
      <c r="B275" s="4"/>
      <c r="D275" s="13" t="s">
        <v>223</v>
      </c>
      <c r="E275" s="4"/>
      <c r="F275" s="5">
        <f>SUBTOTAL(9,F274:F274)</f>
        <v>500</v>
      </c>
    </row>
    <row r="276" spans="1:6" hidden="1" outlineLevel="2" x14ac:dyDescent="0.25">
      <c r="A276" s="3">
        <v>43530</v>
      </c>
      <c r="B276" s="4" t="s">
        <v>8</v>
      </c>
      <c r="C276" s="4"/>
      <c r="D276" s="13" t="s">
        <v>76</v>
      </c>
      <c r="E276" s="4" t="s">
        <v>12</v>
      </c>
      <c r="F276" s="5">
        <v>965.18</v>
      </c>
    </row>
    <row r="277" spans="1:6" hidden="1" outlineLevel="2" x14ac:dyDescent="0.25">
      <c r="A277" s="3">
        <v>43551</v>
      </c>
      <c r="B277" s="4" t="s">
        <v>8</v>
      </c>
      <c r="C277" s="4"/>
      <c r="D277" s="13" t="s">
        <v>76</v>
      </c>
      <c r="E277" s="4" t="s">
        <v>12</v>
      </c>
      <c r="F277" s="5">
        <v>186.54</v>
      </c>
    </row>
    <row r="278" spans="1:6" hidden="1" outlineLevel="2" x14ac:dyDescent="0.25">
      <c r="A278" s="3">
        <v>43579</v>
      </c>
      <c r="B278" s="4" t="s">
        <v>8</v>
      </c>
      <c r="C278" s="4"/>
      <c r="D278" s="13" t="s">
        <v>76</v>
      </c>
      <c r="E278" s="4" t="s">
        <v>12</v>
      </c>
      <c r="F278" s="5">
        <v>2408.5700000000002</v>
      </c>
    </row>
    <row r="279" spans="1:6" outlineLevel="1" collapsed="1" x14ac:dyDescent="0.25">
      <c r="A279" s="3"/>
      <c r="B279" s="4"/>
      <c r="D279" s="13" t="s">
        <v>224</v>
      </c>
      <c r="E279" s="4"/>
      <c r="F279" s="5">
        <f>SUBTOTAL(9,F276:F278)</f>
        <v>3560.29</v>
      </c>
    </row>
    <row r="280" spans="1:6" hidden="1" outlineLevel="2" x14ac:dyDescent="0.25">
      <c r="A280" s="3">
        <v>43762</v>
      </c>
      <c r="B280" s="4" t="s">
        <v>8</v>
      </c>
      <c r="C280" s="9"/>
      <c r="D280" s="13" t="s">
        <v>167</v>
      </c>
      <c r="E280" s="4" t="s">
        <v>168</v>
      </c>
      <c r="F280" s="5">
        <v>797.51</v>
      </c>
    </row>
    <row r="281" spans="1:6" hidden="1" outlineLevel="2" x14ac:dyDescent="0.25">
      <c r="A281" s="3">
        <v>43789</v>
      </c>
      <c r="B281" s="4" t="s">
        <v>8</v>
      </c>
      <c r="C281" s="9"/>
      <c r="D281" s="13" t="s">
        <v>167</v>
      </c>
      <c r="E281" s="4" t="s">
        <v>168</v>
      </c>
      <c r="F281" s="5">
        <v>309.87</v>
      </c>
    </row>
    <row r="282" spans="1:6" outlineLevel="1" collapsed="1" x14ac:dyDescent="0.25">
      <c r="A282" s="3"/>
      <c r="B282" s="4"/>
      <c r="D282" s="13" t="s">
        <v>225</v>
      </c>
      <c r="E282" s="4"/>
      <c r="F282" s="5">
        <f>SUBTOTAL(9,F280:F281)</f>
        <v>1107.3800000000001</v>
      </c>
    </row>
    <row r="283" spans="1:6" hidden="1" outlineLevel="2" x14ac:dyDescent="0.25">
      <c r="A283" s="3">
        <v>43789</v>
      </c>
      <c r="B283" s="4" t="s">
        <v>8</v>
      </c>
      <c r="C283" s="9"/>
      <c r="D283" s="13" t="s">
        <v>172</v>
      </c>
      <c r="E283" s="4" t="s">
        <v>168</v>
      </c>
      <c r="F283" s="5">
        <v>26.82</v>
      </c>
    </row>
    <row r="284" spans="1:6" outlineLevel="1" collapsed="1" x14ac:dyDescent="0.25">
      <c r="A284" s="3"/>
      <c r="B284" s="4"/>
      <c r="D284" s="13" t="s">
        <v>226</v>
      </c>
      <c r="E284" s="4"/>
      <c r="F284" s="5">
        <f>SUBTOTAL(9,F283:F283)</f>
        <v>26.82</v>
      </c>
    </row>
    <row r="285" spans="1:6" hidden="1" outlineLevel="2" x14ac:dyDescent="0.25">
      <c r="A285" s="3">
        <v>43707</v>
      </c>
      <c r="B285" s="4" t="s">
        <v>34</v>
      </c>
      <c r="C285" s="4">
        <v>2332</v>
      </c>
      <c r="D285" s="13" t="s">
        <v>143</v>
      </c>
      <c r="E285" s="4" t="s">
        <v>144</v>
      </c>
      <c r="F285" s="5">
        <v>2500</v>
      </c>
    </row>
    <row r="286" spans="1:6" outlineLevel="1" collapsed="1" x14ac:dyDescent="0.25">
      <c r="A286" s="3"/>
      <c r="B286" s="4"/>
      <c r="D286" s="13" t="s">
        <v>227</v>
      </c>
      <c r="E286" s="4"/>
      <c r="F286" s="5">
        <f>SUBTOTAL(9,F285:F285)</f>
        <v>2500</v>
      </c>
    </row>
    <row r="287" spans="1:6" hidden="1" outlineLevel="2" x14ac:dyDescent="0.25">
      <c r="A287" s="3">
        <v>43707</v>
      </c>
      <c r="B287" s="4" t="s">
        <v>34</v>
      </c>
      <c r="C287" s="4">
        <v>2335</v>
      </c>
      <c r="D287" s="13" t="s">
        <v>145</v>
      </c>
      <c r="E287" s="4" t="s">
        <v>118</v>
      </c>
      <c r="F287" s="5">
        <v>5995.36</v>
      </c>
    </row>
    <row r="288" spans="1:6" outlineLevel="1" collapsed="1" x14ac:dyDescent="0.25">
      <c r="A288" s="3"/>
      <c r="B288" s="4"/>
      <c r="D288" s="13" t="s">
        <v>228</v>
      </c>
      <c r="E288" s="4"/>
      <c r="F288" s="5">
        <f>SUBTOTAL(9,F287:F287)</f>
        <v>5995.36</v>
      </c>
    </row>
    <row r="289" spans="1:6" hidden="1" outlineLevel="2" x14ac:dyDescent="0.25">
      <c r="A289" s="3">
        <v>43488</v>
      </c>
      <c r="B289" s="4" t="s">
        <v>34</v>
      </c>
      <c r="C289" s="8">
        <v>2261</v>
      </c>
      <c r="D289" s="13" t="s">
        <v>19</v>
      </c>
      <c r="E289" s="4" t="s">
        <v>59</v>
      </c>
      <c r="F289" s="5">
        <v>2350</v>
      </c>
    </row>
    <row r="290" spans="1:6" outlineLevel="1" collapsed="1" x14ac:dyDescent="0.25">
      <c r="A290" s="3"/>
      <c r="B290" s="4"/>
      <c r="D290" s="13" t="s">
        <v>229</v>
      </c>
      <c r="E290" s="4"/>
      <c r="F290" s="5">
        <f>SUBTOTAL(9,F289:F289)</f>
        <v>2350</v>
      </c>
    </row>
    <row r="291" spans="1:6" hidden="1" outlineLevel="2" x14ac:dyDescent="0.25">
      <c r="A291" s="3">
        <v>43531</v>
      </c>
      <c r="B291" s="4" t="s">
        <v>34</v>
      </c>
      <c r="C291" s="4"/>
      <c r="D291" s="13" t="s">
        <v>62</v>
      </c>
      <c r="E291" s="4" t="s">
        <v>63</v>
      </c>
      <c r="F291" s="5">
        <v>335848</v>
      </c>
    </row>
    <row r="292" spans="1:6" outlineLevel="1" collapsed="1" x14ac:dyDescent="0.25">
      <c r="A292" s="3"/>
      <c r="B292" s="4"/>
      <c r="D292" s="13" t="s">
        <v>230</v>
      </c>
      <c r="E292" s="4"/>
      <c r="F292" s="5">
        <f>SUBTOTAL(9,F291:F291)</f>
        <v>335848</v>
      </c>
    </row>
    <row r="293" spans="1:6" hidden="1" outlineLevel="2" x14ac:dyDescent="0.25">
      <c r="A293" s="3">
        <v>43551</v>
      </c>
      <c r="B293" s="4" t="s">
        <v>8</v>
      </c>
      <c r="C293" s="4"/>
      <c r="D293" s="13" t="s">
        <v>68</v>
      </c>
      <c r="E293" s="4" t="s">
        <v>77</v>
      </c>
      <c r="F293" s="5">
        <v>171.67</v>
      </c>
    </row>
    <row r="294" spans="1:6" outlineLevel="1" collapsed="1" x14ac:dyDescent="0.25">
      <c r="A294" s="3"/>
      <c r="B294" s="4"/>
      <c r="D294" s="13" t="s">
        <v>231</v>
      </c>
      <c r="E294" s="4"/>
      <c r="F294" s="5">
        <f>SUBTOTAL(9,F293:F293)</f>
        <v>171.67</v>
      </c>
    </row>
    <row r="295" spans="1:6" hidden="1" outlineLevel="2" x14ac:dyDescent="0.25">
      <c r="A295" s="3">
        <v>43614</v>
      </c>
      <c r="B295" s="4" t="s">
        <v>34</v>
      </c>
      <c r="C295" s="4">
        <v>2295</v>
      </c>
      <c r="D295" s="13" t="s">
        <v>109</v>
      </c>
      <c r="E295" s="4" t="s">
        <v>85</v>
      </c>
      <c r="F295" s="5">
        <v>650</v>
      </c>
    </row>
    <row r="296" spans="1:6" outlineLevel="1" collapsed="1" x14ac:dyDescent="0.25">
      <c r="A296" s="3"/>
      <c r="B296" s="4"/>
      <c r="D296" s="13" t="s">
        <v>232</v>
      </c>
      <c r="E296" s="4"/>
      <c r="F296" s="5">
        <f>SUBTOTAL(9,F295:F295)</f>
        <v>650</v>
      </c>
    </row>
    <row r="297" spans="1:6" hidden="1" outlineLevel="2" x14ac:dyDescent="0.25">
      <c r="A297" s="3">
        <v>43555</v>
      </c>
      <c r="B297" s="4" t="s">
        <v>8</v>
      </c>
      <c r="C297" s="4"/>
      <c r="D297" s="13" t="s">
        <v>81</v>
      </c>
      <c r="E297" s="4" t="s">
        <v>85</v>
      </c>
      <c r="F297" s="5">
        <v>525</v>
      </c>
    </row>
    <row r="298" spans="1:6" outlineLevel="1" collapsed="1" x14ac:dyDescent="0.25">
      <c r="A298" s="3"/>
      <c r="B298" s="4"/>
      <c r="D298" s="13" t="s">
        <v>233</v>
      </c>
      <c r="E298" s="4"/>
      <c r="F298" s="5">
        <f>SUBTOTAL(9,F297:F297)</f>
        <v>525</v>
      </c>
    </row>
    <row r="299" spans="1:6" hidden="1" outlineLevel="2" x14ac:dyDescent="0.25">
      <c r="A299" s="3">
        <v>43642</v>
      </c>
      <c r="B299" s="4" t="s">
        <v>8</v>
      </c>
      <c r="C299" s="4"/>
      <c r="D299" s="13" t="s">
        <v>129</v>
      </c>
      <c r="E299" s="4" t="s">
        <v>130</v>
      </c>
      <c r="F299" s="12">
        <v>1377456.25</v>
      </c>
    </row>
    <row r="300" spans="1:6" hidden="1" outlineLevel="2" x14ac:dyDescent="0.25">
      <c r="A300" s="3">
        <v>43801</v>
      </c>
      <c r="B300" s="4" t="s">
        <v>8</v>
      </c>
      <c r="C300" s="4"/>
      <c r="D300" s="13" t="s">
        <v>129</v>
      </c>
      <c r="E300" s="4" t="s">
        <v>181</v>
      </c>
      <c r="F300" s="11">
        <v>1220000</v>
      </c>
    </row>
    <row r="301" spans="1:6" hidden="1" outlineLevel="2" x14ac:dyDescent="0.25">
      <c r="A301" s="3">
        <v>43801</v>
      </c>
      <c r="B301" s="4" t="s">
        <v>8</v>
      </c>
      <c r="D301" s="13" t="s">
        <v>129</v>
      </c>
      <c r="E301" s="4" t="s">
        <v>130</v>
      </c>
      <c r="F301" s="12">
        <v>1377456.25</v>
      </c>
    </row>
    <row r="302" spans="1:6" outlineLevel="1" collapsed="1" x14ac:dyDescent="0.25">
      <c r="A302" s="3"/>
      <c r="B302" s="4"/>
      <c r="D302" s="13" t="s">
        <v>234</v>
      </c>
      <c r="E302" s="4"/>
      <c r="F302" s="12">
        <f>SUBTOTAL(9,F299:F301)</f>
        <v>3974912.5</v>
      </c>
    </row>
    <row r="303" spans="1:6" hidden="1" outlineLevel="2" x14ac:dyDescent="0.25">
      <c r="A303" s="3">
        <v>43552</v>
      </c>
      <c r="B303" s="4" t="s">
        <v>34</v>
      </c>
      <c r="C303" s="4">
        <v>2280</v>
      </c>
      <c r="D303" s="13" t="s">
        <v>79</v>
      </c>
      <c r="E303" s="4" t="s">
        <v>85</v>
      </c>
      <c r="F303" s="5">
        <v>567.41999999999996</v>
      </c>
    </row>
    <row r="304" spans="1:6" outlineLevel="1" collapsed="1" x14ac:dyDescent="0.25">
      <c r="A304" s="3"/>
      <c r="B304" s="4"/>
      <c r="D304" s="13" t="s">
        <v>235</v>
      </c>
      <c r="E304" s="4"/>
      <c r="F304" s="5">
        <f>SUBTOTAL(9,F303:F303)</f>
        <v>567.41999999999996</v>
      </c>
    </row>
    <row r="305" spans="1:6" hidden="1" outlineLevel="2" x14ac:dyDescent="0.25">
      <c r="A305" s="3">
        <v>43733</v>
      </c>
      <c r="B305" s="4" t="s">
        <v>8</v>
      </c>
      <c r="C305" s="9"/>
      <c r="D305" s="13" t="s">
        <v>156</v>
      </c>
      <c r="E305" s="4" t="s">
        <v>155</v>
      </c>
      <c r="F305" s="5">
        <v>1833.2</v>
      </c>
    </row>
    <row r="306" spans="1:6" outlineLevel="1" collapsed="1" x14ac:dyDescent="0.25">
      <c r="A306" s="3"/>
      <c r="B306" s="4"/>
      <c r="D306" s="13" t="s">
        <v>236</v>
      </c>
      <c r="E306" s="4"/>
      <c r="F306" s="5">
        <f>SUBTOTAL(9,F305:F305)</f>
        <v>1833.2</v>
      </c>
    </row>
    <row r="307" spans="1:6" hidden="1" outlineLevel="2" x14ac:dyDescent="0.25">
      <c r="A307" s="3">
        <v>43551</v>
      </c>
      <c r="B307" s="4" t="s">
        <v>8</v>
      </c>
      <c r="C307" s="4"/>
      <c r="D307" s="13" t="s">
        <v>74</v>
      </c>
      <c r="E307" s="4" t="s">
        <v>10</v>
      </c>
      <c r="F307" s="5">
        <v>337.5</v>
      </c>
    </row>
    <row r="308" spans="1:6" hidden="1" outlineLevel="2" x14ac:dyDescent="0.25">
      <c r="A308" s="3">
        <v>43530</v>
      </c>
      <c r="B308" s="4" t="s">
        <v>8</v>
      </c>
      <c r="C308" s="4"/>
      <c r="D308" s="13" t="s">
        <v>74</v>
      </c>
      <c r="E308" s="4" t="s">
        <v>10</v>
      </c>
      <c r="F308" s="5">
        <v>120</v>
      </c>
    </row>
    <row r="309" spans="1:6" outlineLevel="1" collapsed="1" x14ac:dyDescent="0.25">
      <c r="A309" s="3"/>
      <c r="B309" s="4"/>
      <c r="D309" s="13" t="s">
        <v>237</v>
      </c>
      <c r="E309" s="4"/>
      <c r="F309" s="5">
        <f>SUBTOTAL(9,F307:F308)</f>
        <v>457.5</v>
      </c>
    </row>
    <row r="310" spans="1:6" hidden="1" outlineLevel="2" x14ac:dyDescent="0.25">
      <c r="A310" s="3">
        <v>43614</v>
      </c>
      <c r="B310" s="4" t="s">
        <v>34</v>
      </c>
      <c r="C310" s="4">
        <v>2302</v>
      </c>
      <c r="D310" s="13" t="s">
        <v>112</v>
      </c>
      <c r="E310" s="4" t="s">
        <v>85</v>
      </c>
      <c r="F310" s="5">
        <v>285</v>
      </c>
    </row>
    <row r="311" spans="1:6" outlineLevel="1" collapsed="1" x14ac:dyDescent="0.25">
      <c r="A311" s="3"/>
      <c r="B311" s="4"/>
      <c r="D311" s="13" t="s">
        <v>238</v>
      </c>
      <c r="E311" s="4"/>
      <c r="F311" s="5">
        <f>SUBTOTAL(9,F310:F310)</f>
        <v>285</v>
      </c>
    </row>
    <row r="312" spans="1:6" hidden="1" outlineLevel="2" x14ac:dyDescent="0.25">
      <c r="A312" s="3">
        <v>43614</v>
      </c>
      <c r="B312" s="4" t="s">
        <v>34</v>
      </c>
      <c r="C312" s="4">
        <v>2299</v>
      </c>
      <c r="D312" s="13" t="s">
        <v>111</v>
      </c>
      <c r="E312" s="4" t="s">
        <v>118</v>
      </c>
      <c r="F312" s="5">
        <v>178.8</v>
      </c>
    </row>
    <row r="313" spans="1:6" hidden="1" outlineLevel="2" x14ac:dyDescent="0.25">
      <c r="A313" s="3">
        <v>43670</v>
      </c>
      <c r="B313" s="4" t="s">
        <v>34</v>
      </c>
      <c r="C313" s="4">
        <v>2321</v>
      </c>
      <c r="D313" s="13" t="s">
        <v>111</v>
      </c>
      <c r="E313" s="4" t="s">
        <v>134</v>
      </c>
      <c r="F313" s="5">
        <v>4963.2</v>
      </c>
    </row>
    <row r="314" spans="1:6" outlineLevel="1" collapsed="1" x14ac:dyDescent="0.25">
      <c r="A314" s="3"/>
      <c r="B314" s="4"/>
      <c r="D314" s="13" t="s">
        <v>239</v>
      </c>
      <c r="E314" s="4"/>
      <c r="F314" s="5">
        <f>SUBTOTAL(9,F312:F313)</f>
        <v>5142</v>
      </c>
    </row>
    <row r="315" spans="1:6" hidden="1" outlineLevel="2" x14ac:dyDescent="0.25">
      <c r="A315" s="3">
        <v>43616</v>
      </c>
      <c r="B315" s="4" t="s">
        <v>8</v>
      </c>
      <c r="C315" s="4"/>
      <c r="D315" s="13" t="s">
        <v>114</v>
      </c>
      <c r="E315" s="4" t="s">
        <v>115</v>
      </c>
      <c r="F315" s="5">
        <v>526.29999999999995</v>
      </c>
    </row>
    <row r="316" spans="1:6" outlineLevel="1" collapsed="1" x14ac:dyDescent="0.25">
      <c r="A316" s="3"/>
      <c r="B316" s="4"/>
      <c r="D316" s="13" t="s">
        <v>240</v>
      </c>
      <c r="E316" s="4"/>
      <c r="F316" s="5">
        <f>SUBTOTAL(9,F315:F315)</f>
        <v>526.29999999999995</v>
      </c>
    </row>
    <row r="317" spans="1:6" hidden="1" outlineLevel="2" x14ac:dyDescent="0.25">
      <c r="A317" s="3">
        <v>43488</v>
      </c>
      <c r="B317" s="4" t="s">
        <v>34</v>
      </c>
      <c r="C317" s="8">
        <v>2262</v>
      </c>
      <c r="D317" s="13" t="s">
        <v>20</v>
      </c>
      <c r="E317" s="4" t="s">
        <v>53</v>
      </c>
      <c r="F317" s="5">
        <v>162.99</v>
      </c>
    </row>
    <row r="318" spans="1:6" hidden="1" outlineLevel="2" x14ac:dyDescent="0.25">
      <c r="A318" s="3">
        <v>43531</v>
      </c>
      <c r="B318" s="4" t="s">
        <v>34</v>
      </c>
      <c r="C318" s="4">
        <v>2272</v>
      </c>
      <c r="D318" s="13" t="s">
        <v>20</v>
      </c>
      <c r="E318" s="4" t="s">
        <v>90</v>
      </c>
      <c r="F318" s="5">
        <v>241.13</v>
      </c>
    </row>
    <row r="319" spans="1:6" hidden="1" outlineLevel="2" x14ac:dyDescent="0.25">
      <c r="A319" s="3">
        <v>43552</v>
      </c>
      <c r="B319" s="4" t="s">
        <v>34</v>
      </c>
      <c r="C319" s="4">
        <v>2279</v>
      </c>
      <c r="D319" s="13" t="s">
        <v>20</v>
      </c>
      <c r="E319" s="4" t="s">
        <v>90</v>
      </c>
      <c r="F319" s="5">
        <v>1961.01</v>
      </c>
    </row>
    <row r="320" spans="1:6" hidden="1" outlineLevel="2" x14ac:dyDescent="0.25">
      <c r="A320" s="3">
        <v>43581</v>
      </c>
      <c r="B320" s="4" t="s">
        <v>34</v>
      </c>
      <c r="C320" s="4">
        <v>2289</v>
      </c>
      <c r="D320" s="13" t="s">
        <v>20</v>
      </c>
      <c r="E320" s="4" t="s">
        <v>53</v>
      </c>
      <c r="F320" s="5">
        <v>371.45</v>
      </c>
    </row>
    <row r="321" spans="1:6" hidden="1" outlineLevel="2" x14ac:dyDescent="0.25">
      <c r="A321" s="3">
        <v>43614</v>
      </c>
      <c r="B321" s="4" t="s">
        <v>34</v>
      </c>
      <c r="C321" s="4">
        <v>2300</v>
      </c>
      <c r="D321" s="13" t="s">
        <v>20</v>
      </c>
      <c r="E321" s="4" t="s">
        <v>53</v>
      </c>
      <c r="F321" s="5">
        <v>166.87</v>
      </c>
    </row>
    <row r="322" spans="1:6" hidden="1" outlineLevel="2" x14ac:dyDescent="0.25">
      <c r="A322" s="3">
        <v>43642</v>
      </c>
      <c r="B322" s="4" t="s">
        <v>34</v>
      </c>
      <c r="C322">
        <v>2310</v>
      </c>
      <c r="D322" s="13" t="s">
        <v>20</v>
      </c>
      <c r="E322" s="4" t="s">
        <v>53</v>
      </c>
      <c r="F322" s="5">
        <v>357.56</v>
      </c>
    </row>
    <row r="323" spans="1:6" hidden="1" outlineLevel="2" x14ac:dyDescent="0.25">
      <c r="A323" s="3">
        <v>43707</v>
      </c>
      <c r="B323" s="4" t="s">
        <v>34</v>
      </c>
      <c r="C323" s="4">
        <v>2333</v>
      </c>
      <c r="D323" s="13" t="s">
        <v>20</v>
      </c>
      <c r="E323" s="4" t="s">
        <v>53</v>
      </c>
      <c r="F323" s="5">
        <v>163.13</v>
      </c>
    </row>
    <row r="324" spans="1:6" hidden="1" outlineLevel="2" x14ac:dyDescent="0.25">
      <c r="A324" s="3">
        <v>43734</v>
      </c>
      <c r="B324" s="4" t="s">
        <v>34</v>
      </c>
      <c r="C324" s="9">
        <v>2343</v>
      </c>
      <c r="D324" s="13" t="s">
        <v>20</v>
      </c>
      <c r="E324" s="4" t="s">
        <v>53</v>
      </c>
      <c r="F324" s="5">
        <v>54.93</v>
      </c>
    </row>
    <row r="325" spans="1:6" hidden="1" outlineLevel="2" x14ac:dyDescent="0.25">
      <c r="A325" s="3">
        <v>43762</v>
      </c>
      <c r="B325" s="4" t="s">
        <v>34</v>
      </c>
      <c r="C325" s="4">
        <v>2348</v>
      </c>
      <c r="D325" s="13" t="s">
        <v>20</v>
      </c>
      <c r="E325" s="4" t="s">
        <v>53</v>
      </c>
      <c r="F325" s="5">
        <v>662.23</v>
      </c>
    </row>
    <row r="326" spans="1:6" hidden="1" outlineLevel="2" x14ac:dyDescent="0.25">
      <c r="A326" s="3">
        <v>43791</v>
      </c>
      <c r="B326" s="4" t="s">
        <v>34</v>
      </c>
      <c r="C326" s="9">
        <v>2357</v>
      </c>
      <c r="D326" s="13" t="s">
        <v>20</v>
      </c>
      <c r="E326" s="4" t="s">
        <v>53</v>
      </c>
      <c r="F326" s="5">
        <v>490.72</v>
      </c>
    </row>
    <row r="327" spans="1:6" hidden="1" outlineLevel="2" x14ac:dyDescent="0.25">
      <c r="A327" s="3">
        <v>43819</v>
      </c>
      <c r="B327" s="9"/>
      <c r="C327" s="9">
        <v>2365</v>
      </c>
      <c r="D327" s="13" t="s">
        <v>20</v>
      </c>
      <c r="E327" s="4" t="s">
        <v>53</v>
      </c>
      <c r="F327" s="5">
        <v>252.78</v>
      </c>
    </row>
    <row r="328" spans="1:6" outlineLevel="1" collapsed="1" x14ac:dyDescent="0.25">
      <c r="A328" s="3"/>
      <c r="B328" s="9"/>
      <c r="D328" s="13" t="s">
        <v>241</v>
      </c>
      <c r="E328" s="4"/>
      <c r="F328" s="5">
        <f>SUBTOTAL(9,F317:F327)</f>
        <v>4884.7999999999993</v>
      </c>
    </row>
    <row r="329" spans="1:6" hidden="1" outlineLevel="2" x14ac:dyDescent="0.25">
      <c r="A329" s="3">
        <v>43496</v>
      </c>
      <c r="B329" s="4" t="s">
        <v>8</v>
      </c>
      <c r="C329" s="4"/>
      <c r="D329" s="13" t="s">
        <v>27</v>
      </c>
      <c r="E329" s="4" t="s">
        <v>47</v>
      </c>
      <c r="F329" s="5">
        <v>10000</v>
      </c>
    </row>
    <row r="330" spans="1:6" hidden="1" outlineLevel="2" x14ac:dyDescent="0.25">
      <c r="A330" s="3">
        <v>43530</v>
      </c>
      <c r="B330" s="4" t="s">
        <v>8</v>
      </c>
      <c r="C330" s="4"/>
      <c r="D330" s="13" t="s">
        <v>27</v>
      </c>
      <c r="E330" s="4" t="s">
        <v>47</v>
      </c>
      <c r="F330" s="5">
        <v>10000</v>
      </c>
    </row>
    <row r="331" spans="1:6" hidden="1" outlineLevel="2" x14ac:dyDescent="0.25">
      <c r="A331" s="3">
        <v>43555</v>
      </c>
      <c r="B331" s="4" t="s">
        <v>8</v>
      </c>
      <c r="C331" s="4"/>
      <c r="D331" s="13" t="s">
        <v>27</v>
      </c>
      <c r="E331" s="4" t="s">
        <v>47</v>
      </c>
      <c r="F331" s="5">
        <v>10000</v>
      </c>
    </row>
    <row r="332" spans="1:6" hidden="1" outlineLevel="2" x14ac:dyDescent="0.25">
      <c r="A332" s="3">
        <v>43585</v>
      </c>
      <c r="B332" s="4" t="s">
        <v>8</v>
      </c>
      <c r="C332" s="4"/>
      <c r="D332" s="13" t="s">
        <v>27</v>
      </c>
      <c r="E332" s="4" t="s">
        <v>47</v>
      </c>
      <c r="F332" s="5">
        <v>10000</v>
      </c>
    </row>
    <row r="333" spans="1:6" hidden="1" outlineLevel="2" x14ac:dyDescent="0.25">
      <c r="A333" s="3">
        <v>43616</v>
      </c>
      <c r="B333" s="4" t="s">
        <v>8</v>
      </c>
      <c r="C333" s="4"/>
      <c r="D333" s="13" t="s">
        <v>27</v>
      </c>
      <c r="E333" s="4" t="s">
        <v>47</v>
      </c>
      <c r="F333" s="5">
        <v>10204</v>
      </c>
    </row>
    <row r="334" spans="1:6" hidden="1" outlineLevel="2" x14ac:dyDescent="0.25">
      <c r="A334" s="3">
        <v>43646</v>
      </c>
      <c r="B334" s="4" t="s">
        <v>8</v>
      </c>
      <c r="D334" s="13" t="s">
        <v>27</v>
      </c>
      <c r="E334" s="4" t="s">
        <v>47</v>
      </c>
      <c r="F334" s="5">
        <v>10000</v>
      </c>
    </row>
    <row r="335" spans="1:6" hidden="1" outlineLevel="2" x14ac:dyDescent="0.25">
      <c r="A335" s="3">
        <v>43677</v>
      </c>
      <c r="B335" s="4" t="s">
        <v>138</v>
      </c>
      <c r="C335" s="4"/>
      <c r="D335" s="13" t="s">
        <v>27</v>
      </c>
      <c r="E335" s="4" t="s">
        <v>47</v>
      </c>
      <c r="F335" s="5">
        <v>10000</v>
      </c>
    </row>
    <row r="336" spans="1:6" hidden="1" outlineLevel="2" x14ac:dyDescent="0.25">
      <c r="A336" s="3">
        <v>43708</v>
      </c>
      <c r="B336" s="4" t="s">
        <v>8</v>
      </c>
      <c r="C336" s="9"/>
      <c r="D336" s="13" t="s">
        <v>27</v>
      </c>
      <c r="E336" s="4" t="s">
        <v>47</v>
      </c>
      <c r="F336" s="5">
        <v>10000</v>
      </c>
    </row>
    <row r="337" spans="1:6" hidden="1" outlineLevel="2" x14ac:dyDescent="0.25">
      <c r="A337" s="3">
        <v>43738</v>
      </c>
      <c r="B337" s="4" t="s">
        <v>8</v>
      </c>
      <c r="C337" s="9"/>
      <c r="D337" s="13" t="s">
        <v>27</v>
      </c>
      <c r="E337" s="4" t="s">
        <v>47</v>
      </c>
      <c r="F337" s="5">
        <v>10000</v>
      </c>
    </row>
    <row r="338" spans="1:6" hidden="1" outlineLevel="2" x14ac:dyDescent="0.25">
      <c r="A338" s="3">
        <v>43769</v>
      </c>
      <c r="B338" s="4" t="s">
        <v>8</v>
      </c>
      <c r="C338" s="9"/>
      <c r="D338" s="13" t="s">
        <v>27</v>
      </c>
      <c r="E338" s="4" t="s">
        <v>47</v>
      </c>
      <c r="F338" s="5">
        <v>10000</v>
      </c>
    </row>
    <row r="339" spans="1:6" hidden="1" outlineLevel="2" x14ac:dyDescent="0.25">
      <c r="A339" s="3">
        <v>43789</v>
      </c>
      <c r="B339" s="4" t="s">
        <v>8</v>
      </c>
      <c r="C339" s="9"/>
      <c r="D339" s="13" t="s">
        <v>27</v>
      </c>
      <c r="E339" s="4" t="s">
        <v>47</v>
      </c>
      <c r="F339" s="5">
        <v>10000</v>
      </c>
    </row>
    <row r="340" spans="1:6" hidden="1" outlineLevel="2" x14ac:dyDescent="0.25">
      <c r="A340" s="3">
        <v>43817</v>
      </c>
      <c r="B340" s="4" t="s">
        <v>8</v>
      </c>
      <c r="C340" s="9"/>
      <c r="D340" s="13" t="s">
        <v>27</v>
      </c>
      <c r="E340" s="4" t="s">
        <v>47</v>
      </c>
      <c r="F340" s="5">
        <v>10000</v>
      </c>
    </row>
    <row r="341" spans="1:6" outlineLevel="1" collapsed="1" x14ac:dyDescent="0.25">
      <c r="A341" s="3"/>
      <c r="B341" s="4"/>
      <c r="D341" s="13" t="s">
        <v>242</v>
      </c>
      <c r="E341" s="4"/>
      <c r="F341" s="5">
        <f>SUBTOTAL(9,F329:F340)</f>
        <v>120204</v>
      </c>
    </row>
    <row r="342" spans="1:6" hidden="1" outlineLevel="2" x14ac:dyDescent="0.25">
      <c r="A342" s="3">
        <v>43496</v>
      </c>
      <c r="B342" s="4" t="s">
        <v>8</v>
      </c>
      <c r="C342" s="4"/>
      <c r="D342" s="13" t="s">
        <v>26</v>
      </c>
      <c r="E342" s="4" t="s">
        <v>46</v>
      </c>
      <c r="F342" s="5">
        <v>200</v>
      </c>
    </row>
    <row r="343" spans="1:6" hidden="1" outlineLevel="2" x14ac:dyDescent="0.25">
      <c r="A343" s="3">
        <v>43530</v>
      </c>
      <c r="B343" s="4" t="s">
        <v>8</v>
      </c>
      <c r="C343" s="4"/>
      <c r="D343" s="13" t="s">
        <v>26</v>
      </c>
      <c r="E343" s="4" t="s">
        <v>46</v>
      </c>
      <c r="F343" s="5">
        <v>200</v>
      </c>
    </row>
    <row r="344" spans="1:6" hidden="1" outlineLevel="2" x14ac:dyDescent="0.25">
      <c r="A344" s="3">
        <v>43555</v>
      </c>
      <c r="B344" s="4" t="s">
        <v>8</v>
      </c>
      <c r="C344" s="4"/>
      <c r="D344" s="13" t="s">
        <v>26</v>
      </c>
      <c r="E344" s="4" t="s">
        <v>46</v>
      </c>
      <c r="F344" s="5">
        <v>200</v>
      </c>
    </row>
    <row r="345" spans="1:6" hidden="1" outlineLevel="2" x14ac:dyDescent="0.25">
      <c r="A345" s="3">
        <v>43585</v>
      </c>
      <c r="B345" s="4" t="s">
        <v>8</v>
      </c>
      <c r="C345" s="4"/>
      <c r="D345" s="13" t="s">
        <v>26</v>
      </c>
      <c r="E345" s="4" t="s">
        <v>46</v>
      </c>
      <c r="F345" s="5">
        <v>200</v>
      </c>
    </row>
    <row r="346" spans="1:6" hidden="1" outlineLevel="2" x14ac:dyDescent="0.25">
      <c r="A346" s="3">
        <v>43616</v>
      </c>
      <c r="B346" s="4" t="s">
        <v>8</v>
      </c>
      <c r="C346" s="4"/>
      <c r="D346" s="13" t="s">
        <v>26</v>
      </c>
      <c r="E346" s="4" t="s">
        <v>46</v>
      </c>
      <c r="F346" s="5">
        <v>200</v>
      </c>
    </row>
    <row r="347" spans="1:6" hidden="1" outlineLevel="2" x14ac:dyDescent="0.25">
      <c r="A347" s="3">
        <v>43646</v>
      </c>
      <c r="B347" s="4" t="s">
        <v>8</v>
      </c>
      <c r="D347" s="13" t="s">
        <v>26</v>
      </c>
      <c r="E347" s="4" t="s">
        <v>46</v>
      </c>
      <c r="F347" s="5">
        <v>200</v>
      </c>
    </row>
    <row r="348" spans="1:6" hidden="1" outlineLevel="2" x14ac:dyDescent="0.25">
      <c r="A348" s="3">
        <v>43677</v>
      </c>
      <c r="B348" s="4" t="s">
        <v>138</v>
      </c>
      <c r="C348" s="4"/>
      <c r="D348" s="13" t="s">
        <v>26</v>
      </c>
      <c r="E348" s="4" t="s">
        <v>46</v>
      </c>
      <c r="F348" s="5">
        <v>200</v>
      </c>
    </row>
    <row r="349" spans="1:6" hidden="1" outlineLevel="2" x14ac:dyDescent="0.25">
      <c r="A349" s="3">
        <v>43708</v>
      </c>
      <c r="B349" s="4" t="s">
        <v>8</v>
      </c>
      <c r="C349" s="9"/>
      <c r="D349" s="13" t="s">
        <v>26</v>
      </c>
      <c r="E349" s="4" t="s">
        <v>46</v>
      </c>
      <c r="F349" s="5">
        <v>200</v>
      </c>
    </row>
    <row r="350" spans="1:6" hidden="1" outlineLevel="2" x14ac:dyDescent="0.25">
      <c r="A350" s="3">
        <v>43738</v>
      </c>
      <c r="B350" s="4" t="s">
        <v>8</v>
      </c>
      <c r="C350" s="9"/>
      <c r="D350" s="13" t="s">
        <v>26</v>
      </c>
      <c r="E350" s="4" t="s">
        <v>46</v>
      </c>
      <c r="F350" s="5">
        <v>200</v>
      </c>
    </row>
    <row r="351" spans="1:6" hidden="1" outlineLevel="2" x14ac:dyDescent="0.25">
      <c r="A351" s="3">
        <v>43769</v>
      </c>
      <c r="B351" s="4" t="s">
        <v>8</v>
      </c>
      <c r="C351" s="9"/>
      <c r="D351" s="13" t="s">
        <v>26</v>
      </c>
      <c r="E351" s="4" t="s">
        <v>46</v>
      </c>
      <c r="F351" s="5">
        <v>200</v>
      </c>
    </row>
    <row r="352" spans="1:6" hidden="1" outlineLevel="2" x14ac:dyDescent="0.25">
      <c r="A352" s="3">
        <v>43789</v>
      </c>
      <c r="B352" s="4" t="s">
        <v>8</v>
      </c>
      <c r="C352" s="9"/>
      <c r="D352" s="13" t="s">
        <v>26</v>
      </c>
      <c r="E352" s="4" t="s">
        <v>46</v>
      </c>
      <c r="F352" s="5">
        <v>200</v>
      </c>
    </row>
    <row r="353" spans="1:6" hidden="1" outlineLevel="2" x14ac:dyDescent="0.25">
      <c r="A353" s="3">
        <v>43817</v>
      </c>
      <c r="B353" s="4" t="s">
        <v>8</v>
      </c>
      <c r="C353" s="9"/>
      <c r="D353" s="13" t="s">
        <v>26</v>
      </c>
      <c r="E353" s="4" t="s">
        <v>46</v>
      </c>
      <c r="F353" s="5">
        <v>200</v>
      </c>
    </row>
    <row r="354" spans="1:6" outlineLevel="1" collapsed="1" x14ac:dyDescent="0.25">
      <c r="A354" s="3"/>
      <c r="B354" s="4"/>
      <c r="D354" s="13" t="s">
        <v>243</v>
      </c>
      <c r="E354" s="4"/>
      <c r="F354" s="5">
        <f>SUBTOTAL(9,F342:F353)</f>
        <v>2400</v>
      </c>
    </row>
    <row r="355" spans="1:6" hidden="1" outlineLevel="2" x14ac:dyDescent="0.25">
      <c r="A355" s="3">
        <v>43496</v>
      </c>
      <c r="B355" s="4" t="s">
        <v>8</v>
      </c>
      <c r="C355" s="4"/>
      <c r="D355" s="13" t="s">
        <v>32</v>
      </c>
      <c r="E355" s="4" t="s">
        <v>42</v>
      </c>
      <c r="F355" s="5">
        <v>1800</v>
      </c>
    </row>
    <row r="356" spans="1:6" outlineLevel="1" collapsed="1" x14ac:dyDescent="0.25">
      <c r="A356" s="3"/>
      <c r="B356" s="4"/>
      <c r="D356" s="13" t="s">
        <v>244</v>
      </c>
      <c r="E356" s="4"/>
      <c r="F356" s="5">
        <f>SUBTOTAL(9,F355:F355)</f>
        <v>1800</v>
      </c>
    </row>
    <row r="357" spans="1:6" hidden="1" outlineLevel="2" x14ac:dyDescent="0.25">
      <c r="A357" s="3">
        <v>43496</v>
      </c>
      <c r="B357" s="4" t="s">
        <v>8</v>
      </c>
      <c r="C357" s="4"/>
      <c r="D357" s="13" t="s">
        <v>30</v>
      </c>
      <c r="E357" s="4" t="s">
        <v>43</v>
      </c>
      <c r="F357" s="5">
        <v>472.3</v>
      </c>
    </row>
    <row r="358" spans="1:6" outlineLevel="1" collapsed="1" x14ac:dyDescent="0.25">
      <c r="A358" s="3"/>
      <c r="B358" s="4"/>
      <c r="D358" s="13" t="s">
        <v>245</v>
      </c>
      <c r="E358" s="4"/>
      <c r="F358" s="5">
        <f>SUBTOTAL(9,F357:F357)</f>
        <v>472.3</v>
      </c>
    </row>
    <row r="359" spans="1:6" hidden="1" outlineLevel="2" x14ac:dyDescent="0.25">
      <c r="A359" s="3">
        <v>43496</v>
      </c>
      <c r="B359" s="4" t="s">
        <v>8</v>
      </c>
      <c r="C359" s="4"/>
      <c r="D359" s="13" t="s">
        <v>24</v>
      </c>
      <c r="E359" s="4" t="s">
        <v>52</v>
      </c>
      <c r="F359" s="5">
        <v>6000</v>
      </c>
    </row>
    <row r="360" spans="1:6" hidden="1" outlineLevel="2" x14ac:dyDescent="0.25">
      <c r="A360" s="3">
        <v>43496</v>
      </c>
      <c r="B360" s="4" t="s">
        <v>8</v>
      </c>
      <c r="C360" s="4"/>
      <c r="D360" s="13" t="s">
        <v>24</v>
      </c>
      <c r="E360" s="4" t="s">
        <v>49</v>
      </c>
      <c r="F360" s="5">
        <v>849</v>
      </c>
    </row>
    <row r="361" spans="1:6" hidden="1" outlineLevel="2" x14ac:dyDescent="0.25">
      <c r="A361" s="3">
        <v>43496</v>
      </c>
      <c r="B361" s="4" t="s">
        <v>8</v>
      </c>
      <c r="C361" s="4"/>
      <c r="D361" s="13" t="s">
        <v>24</v>
      </c>
      <c r="E361" s="4" t="s">
        <v>50</v>
      </c>
      <c r="F361" s="5">
        <v>383.35</v>
      </c>
    </row>
    <row r="362" spans="1:6" hidden="1" outlineLevel="2" x14ac:dyDescent="0.25">
      <c r="A362" s="3">
        <v>43496</v>
      </c>
      <c r="B362" s="4" t="s">
        <v>8</v>
      </c>
      <c r="C362" s="4"/>
      <c r="D362" s="13" t="s">
        <v>24</v>
      </c>
      <c r="E362" s="4" t="s">
        <v>51</v>
      </c>
      <c r="F362" s="5">
        <v>780.58</v>
      </c>
    </row>
    <row r="363" spans="1:6" ht="39" hidden="1" outlineLevel="2" x14ac:dyDescent="0.25">
      <c r="A363" s="3">
        <v>43521</v>
      </c>
      <c r="B363" s="4" t="s">
        <v>8</v>
      </c>
      <c r="C363" s="4"/>
      <c r="D363" s="13" t="s">
        <v>24</v>
      </c>
      <c r="E363" s="6" t="s">
        <v>64</v>
      </c>
      <c r="F363" s="5">
        <v>5245.45</v>
      </c>
    </row>
    <row r="364" spans="1:6" hidden="1" outlineLevel="2" x14ac:dyDescent="0.25">
      <c r="A364" s="3">
        <v>43521</v>
      </c>
      <c r="B364" s="4" t="s">
        <v>8</v>
      </c>
      <c r="C364" s="4"/>
      <c r="D364" s="13" t="s">
        <v>24</v>
      </c>
      <c r="E364" s="4" t="s">
        <v>60</v>
      </c>
      <c r="F364" s="5">
        <v>2569.67</v>
      </c>
    </row>
    <row r="365" spans="1:6" ht="26.25" hidden="1" outlineLevel="2" x14ac:dyDescent="0.25">
      <c r="A365" s="3">
        <v>43521</v>
      </c>
      <c r="B365" s="4" t="s">
        <v>8</v>
      </c>
      <c r="C365" s="4"/>
      <c r="D365" s="13" t="s">
        <v>24</v>
      </c>
      <c r="E365" s="6" t="s">
        <v>61</v>
      </c>
      <c r="F365" s="5">
        <v>2378.2199999999998</v>
      </c>
    </row>
    <row r="366" spans="1:6" ht="26.25" hidden="1" outlineLevel="2" x14ac:dyDescent="0.25">
      <c r="A366" s="3">
        <v>43555</v>
      </c>
      <c r="B366" s="4" t="s">
        <v>8</v>
      </c>
      <c r="C366" s="4"/>
      <c r="D366" s="13" t="s">
        <v>24</v>
      </c>
      <c r="E366" s="6" t="s">
        <v>83</v>
      </c>
      <c r="F366" s="5">
        <v>557.29</v>
      </c>
    </row>
    <row r="367" spans="1:6" ht="39" hidden="1" outlineLevel="2" x14ac:dyDescent="0.25">
      <c r="A367" s="3">
        <v>43555</v>
      </c>
      <c r="B367" s="4" t="s">
        <v>8</v>
      </c>
      <c r="C367" s="4"/>
      <c r="D367" s="13" t="s">
        <v>24</v>
      </c>
      <c r="E367" s="6" t="s">
        <v>84</v>
      </c>
      <c r="F367" s="5">
        <v>2471.4699999999998</v>
      </c>
    </row>
    <row r="368" spans="1:6" hidden="1" outlineLevel="2" x14ac:dyDescent="0.25">
      <c r="A368" s="3">
        <v>43585</v>
      </c>
      <c r="B368" s="4" t="s">
        <v>8</v>
      </c>
      <c r="C368" s="4"/>
      <c r="D368" s="13" t="s">
        <v>24</v>
      </c>
      <c r="E368" s="4" t="s">
        <v>49</v>
      </c>
      <c r="F368" s="5">
        <v>2750</v>
      </c>
    </row>
    <row r="369" spans="1:6" ht="26.25" hidden="1" outlineLevel="2" x14ac:dyDescent="0.25">
      <c r="A369" s="3">
        <v>43585</v>
      </c>
      <c r="B369" s="4" t="s">
        <v>8</v>
      </c>
      <c r="C369" s="4"/>
      <c r="D369" s="13" t="s">
        <v>24</v>
      </c>
      <c r="E369" s="6" t="s">
        <v>100</v>
      </c>
      <c r="F369" s="5">
        <v>1456.37</v>
      </c>
    </row>
    <row r="370" spans="1:6" ht="26.25" hidden="1" outlineLevel="2" x14ac:dyDescent="0.25">
      <c r="A370" s="3">
        <v>43585</v>
      </c>
      <c r="B370" s="4" t="s">
        <v>8</v>
      </c>
      <c r="C370" s="4"/>
      <c r="D370" s="13" t="s">
        <v>24</v>
      </c>
      <c r="E370" s="6" t="s">
        <v>101</v>
      </c>
      <c r="F370" s="5">
        <v>3347.18</v>
      </c>
    </row>
    <row r="371" spans="1:6" hidden="1" outlineLevel="2" x14ac:dyDescent="0.25">
      <c r="A371" s="3">
        <v>43614</v>
      </c>
      <c r="B371" s="4" t="s">
        <v>8</v>
      </c>
      <c r="C371" s="4"/>
      <c r="D371" s="13" t="s">
        <v>24</v>
      </c>
      <c r="E371" s="4" t="s">
        <v>49</v>
      </c>
      <c r="F371" s="5">
        <v>199</v>
      </c>
    </row>
    <row r="372" spans="1:6" hidden="1" outlineLevel="2" x14ac:dyDescent="0.25">
      <c r="A372" s="3">
        <v>43614</v>
      </c>
      <c r="B372" s="4" t="s">
        <v>8</v>
      </c>
      <c r="C372" s="4"/>
      <c r="D372" s="13" t="s">
        <v>24</v>
      </c>
      <c r="E372" s="4" t="s">
        <v>107</v>
      </c>
      <c r="F372" s="5">
        <v>518.08000000000004</v>
      </c>
    </row>
    <row r="373" spans="1:6" ht="39" hidden="1" outlineLevel="2" x14ac:dyDescent="0.25">
      <c r="A373" s="3">
        <v>43614</v>
      </c>
      <c r="B373" s="4" t="s">
        <v>8</v>
      </c>
      <c r="C373" s="4"/>
      <c r="D373" s="13" t="s">
        <v>24</v>
      </c>
      <c r="E373" s="6" t="s">
        <v>108</v>
      </c>
      <c r="F373" s="5">
        <v>2682.29</v>
      </c>
    </row>
    <row r="374" spans="1:6" hidden="1" outlineLevel="2" x14ac:dyDescent="0.25">
      <c r="A374" s="3">
        <v>43646</v>
      </c>
      <c r="B374" s="4" t="s">
        <v>8</v>
      </c>
      <c r="C374" s="4"/>
      <c r="D374" s="13" t="s">
        <v>24</v>
      </c>
      <c r="E374" s="4" t="s">
        <v>49</v>
      </c>
      <c r="F374" s="5">
        <v>99</v>
      </c>
    </row>
    <row r="375" spans="1:6" hidden="1" outlineLevel="2" x14ac:dyDescent="0.25">
      <c r="A375" s="3">
        <v>43646</v>
      </c>
      <c r="B375" s="4" t="s">
        <v>8</v>
      </c>
      <c r="C375" s="4"/>
      <c r="D375" s="13" t="s">
        <v>24</v>
      </c>
      <c r="E375" s="4" t="s">
        <v>120</v>
      </c>
      <c r="F375" s="5">
        <v>621.67999999999995</v>
      </c>
    </row>
    <row r="376" spans="1:6" ht="26.25" hidden="1" outlineLevel="2" x14ac:dyDescent="0.25">
      <c r="A376" s="3">
        <v>43646</v>
      </c>
      <c r="B376" s="4" t="s">
        <v>8</v>
      </c>
      <c r="C376" s="4"/>
      <c r="D376" s="13" t="s">
        <v>24</v>
      </c>
      <c r="E376" s="6" t="s">
        <v>123</v>
      </c>
      <c r="F376" s="5">
        <v>1832.39</v>
      </c>
    </row>
    <row r="377" spans="1:6" hidden="1" outlineLevel="2" x14ac:dyDescent="0.25">
      <c r="A377" s="3">
        <v>43677</v>
      </c>
      <c r="B377" s="4" t="s">
        <v>138</v>
      </c>
      <c r="C377" s="4"/>
      <c r="D377" s="13" t="s">
        <v>24</v>
      </c>
      <c r="E377" s="4" t="s">
        <v>139</v>
      </c>
      <c r="F377" s="5">
        <v>1011.78</v>
      </c>
    </row>
    <row r="378" spans="1:6" ht="26.25" hidden="1" outlineLevel="2" x14ac:dyDescent="0.25">
      <c r="A378" s="3">
        <v>43677</v>
      </c>
      <c r="B378" s="4" t="s">
        <v>138</v>
      </c>
      <c r="C378" s="4"/>
      <c r="D378" s="13" t="s">
        <v>24</v>
      </c>
      <c r="E378" s="6" t="s">
        <v>140</v>
      </c>
      <c r="F378" s="5">
        <v>1118.29</v>
      </c>
    </row>
    <row r="379" spans="1:6" ht="26.25" hidden="1" outlineLevel="2" x14ac:dyDescent="0.25">
      <c r="A379" s="3">
        <v>43708</v>
      </c>
      <c r="B379" s="4" t="s">
        <v>8</v>
      </c>
      <c r="C379" s="4"/>
      <c r="D379" s="13" t="s">
        <v>24</v>
      </c>
      <c r="E379" s="6" t="s">
        <v>147</v>
      </c>
      <c r="F379" s="5">
        <v>1323.94</v>
      </c>
    </row>
    <row r="380" spans="1:6" ht="26.25" hidden="1" outlineLevel="2" x14ac:dyDescent="0.25">
      <c r="A380" s="3">
        <v>43708</v>
      </c>
      <c r="B380" s="4" t="s">
        <v>8</v>
      </c>
      <c r="C380" s="4"/>
      <c r="D380" s="13" t="s">
        <v>24</v>
      </c>
      <c r="E380" s="6" t="s">
        <v>148</v>
      </c>
      <c r="F380" s="5">
        <v>886.24</v>
      </c>
    </row>
    <row r="381" spans="1:6" ht="26.25" hidden="1" outlineLevel="2" x14ac:dyDescent="0.25">
      <c r="A381" s="3">
        <v>43738</v>
      </c>
      <c r="B381" s="4" t="s">
        <v>8</v>
      </c>
      <c r="C381" s="4"/>
      <c r="D381" s="13" t="s">
        <v>24</v>
      </c>
      <c r="E381" s="6" t="s">
        <v>151</v>
      </c>
      <c r="F381" s="5">
        <v>672.16</v>
      </c>
    </row>
    <row r="382" spans="1:6" ht="39" hidden="1" outlineLevel="2" x14ac:dyDescent="0.25">
      <c r="A382" s="3">
        <v>43738</v>
      </c>
      <c r="B382" s="4" t="s">
        <v>8</v>
      </c>
      <c r="C382" s="4"/>
      <c r="D382" s="13" t="s">
        <v>24</v>
      </c>
      <c r="E382" s="6" t="s">
        <v>152</v>
      </c>
      <c r="F382" s="5">
        <v>2813.11</v>
      </c>
    </row>
    <row r="383" spans="1:6" hidden="1" outlineLevel="2" x14ac:dyDescent="0.25">
      <c r="A383" s="3">
        <v>43769</v>
      </c>
      <c r="B383" s="4" t="s">
        <v>8</v>
      </c>
      <c r="C383" s="4"/>
      <c r="D383" s="13" t="s">
        <v>24</v>
      </c>
      <c r="E383" s="4" t="s">
        <v>165</v>
      </c>
      <c r="F383" s="5">
        <v>54</v>
      </c>
    </row>
    <row r="384" spans="1:6" ht="26.25" hidden="1" outlineLevel="2" x14ac:dyDescent="0.25">
      <c r="A384" s="3">
        <v>43769</v>
      </c>
      <c r="B384" s="4" t="s">
        <v>8</v>
      </c>
      <c r="C384" s="4"/>
      <c r="D384" s="13" t="s">
        <v>24</v>
      </c>
      <c r="E384" s="6" t="s">
        <v>166</v>
      </c>
      <c r="F384" s="5">
        <v>1212.45</v>
      </c>
    </row>
    <row r="385" spans="1:6" ht="26.25" hidden="1" outlineLevel="2" x14ac:dyDescent="0.25">
      <c r="A385" s="3">
        <v>43789</v>
      </c>
      <c r="B385" s="4" t="s">
        <v>8</v>
      </c>
      <c r="C385" s="4"/>
      <c r="D385" s="13" t="s">
        <v>24</v>
      </c>
      <c r="E385" s="6" t="s">
        <v>171</v>
      </c>
      <c r="F385" s="5">
        <v>1718.12</v>
      </c>
    </row>
    <row r="386" spans="1:6" hidden="1" outlineLevel="2" x14ac:dyDescent="0.25">
      <c r="A386" s="3">
        <v>43818</v>
      </c>
      <c r="B386" s="4" t="s">
        <v>8</v>
      </c>
      <c r="C386" s="9"/>
      <c r="D386" s="13" t="s">
        <v>24</v>
      </c>
      <c r="E386" s="4" t="s">
        <v>177</v>
      </c>
      <c r="F386" s="5">
        <v>2689.7</v>
      </c>
    </row>
    <row r="387" spans="1:6" ht="51.75" hidden="1" outlineLevel="2" x14ac:dyDescent="0.25">
      <c r="A387" s="3">
        <v>43818</v>
      </c>
      <c r="B387" s="4" t="s">
        <v>8</v>
      </c>
      <c r="D387" s="13" t="s">
        <v>24</v>
      </c>
      <c r="E387" s="6" t="s">
        <v>178</v>
      </c>
      <c r="F387" s="5">
        <v>3171.71</v>
      </c>
    </row>
    <row r="388" spans="1:6" outlineLevel="1" collapsed="1" x14ac:dyDescent="0.25">
      <c r="A388" s="3"/>
      <c r="B388" s="4"/>
      <c r="D388" s="13" t="s">
        <v>246</v>
      </c>
      <c r="E388" s="6"/>
      <c r="F388" s="5">
        <f>SUBTOTAL(9,F359:F387)</f>
        <v>51412.520000000004</v>
      </c>
    </row>
    <row r="389" spans="1:6" hidden="1" outlineLevel="2" x14ac:dyDescent="0.25">
      <c r="A389" s="3">
        <v>43789</v>
      </c>
      <c r="B389" s="4" t="s">
        <v>8</v>
      </c>
      <c r="C389" s="9"/>
      <c r="D389" s="13" t="s">
        <v>173</v>
      </c>
      <c r="E389" s="10" t="s">
        <v>174</v>
      </c>
      <c r="F389" s="5">
        <v>4020</v>
      </c>
    </row>
    <row r="390" spans="1:6" outlineLevel="1" collapsed="1" x14ac:dyDescent="0.25">
      <c r="A390" s="3"/>
      <c r="B390" s="4"/>
      <c r="D390" s="13" t="s">
        <v>247</v>
      </c>
      <c r="E390" s="10"/>
      <c r="F390" s="5">
        <f>SUBTOTAL(9,F389:F389)</f>
        <v>4020</v>
      </c>
    </row>
    <row r="391" spans="1:6" hidden="1" outlineLevel="2" x14ac:dyDescent="0.25">
      <c r="A391" s="3">
        <v>43791</v>
      </c>
      <c r="B391" s="4" t="s">
        <v>34</v>
      </c>
      <c r="C391" s="9">
        <v>2358</v>
      </c>
      <c r="D391" s="13" t="s">
        <v>170</v>
      </c>
      <c r="E391" s="4" t="s">
        <v>127</v>
      </c>
      <c r="F391" s="5">
        <v>1100</v>
      </c>
    </row>
    <row r="392" spans="1:6" outlineLevel="1" collapsed="1" x14ac:dyDescent="0.25">
      <c r="A392" s="3"/>
      <c r="B392" s="4"/>
      <c r="D392" s="13" t="s">
        <v>248</v>
      </c>
      <c r="E392" s="4"/>
      <c r="F392" s="5">
        <f>SUBTOTAL(9,F391:F391)</f>
        <v>1100</v>
      </c>
    </row>
    <row r="393" spans="1:6" hidden="1" outlineLevel="2" x14ac:dyDescent="0.25">
      <c r="A393" s="3">
        <v>43496</v>
      </c>
      <c r="B393" s="4" t="s">
        <v>8</v>
      </c>
      <c r="C393" s="4"/>
      <c r="D393" s="13" t="s">
        <v>31</v>
      </c>
      <c r="E393" s="4" t="s">
        <v>43</v>
      </c>
      <c r="F393" s="5">
        <v>61</v>
      </c>
    </row>
    <row r="394" spans="1:6" hidden="1" outlineLevel="2" x14ac:dyDescent="0.25">
      <c r="A394" s="3">
        <v>43616</v>
      </c>
      <c r="B394" s="4" t="s">
        <v>8</v>
      </c>
      <c r="C394" s="4"/>
      <c r="D394" s="13" t="s">
        <v>31</v>
      </c>
      <c r="E394" s="4" t="s">
        <v>115</v>
      </c>
      <c r="F394" s="5">
        <v>620.92999999999995</v>
      </c>
    </row>
    <row r="395" spans="1:6" hidden="1" outlineLevel="2" x14ac:dyDescent="0.25">
      <c r="A395" s="3">
        <v>43817</v>
      </c>
      <c r="B395" s="4" t="s">
        <v>8</v>
      </c>
      <c r="C395" s="9"/>
      <c r="D395" s="13" t="s">
        <v>31</v>
      </c>
      <c r="E395" s="4" t="s">
        <v>43</v>
      </c>
      <c r="F395" s="5">
        <v>200.97</v>
      </c>
    </row>
    <row r="396" spans="1:6" outlineLevel="1" collapsed="1" x14ac:dyDescent="0.25">
      <c r="A396" s="3"/>
      <c r="B396" s="4"/>
      <c r="D396" s="13" t="s">
        <v>249</v>
      </c>
      <c r="E396" s="4"/>
      <c r="F396" s="5">
        <f>SUBTOTAL(9,F393:F395)</f>
        <v>882.9</v>
      </c>
    </row>
    <row r="397" spans="1:6" hidden="1" outlineLevel="2" x14ac:dyDescent="0.25">
      <c r="A397" s="3">
        <v>43642</v>
      </c>
      <c r="B397" s="4" t="s">
        <v>34</v>
      </c>
      <c r="C397">
        <v>2307</v>
      </c>
      <c r="D397" s="13" t="s">
        <v>121</v>
      </c>
      <c r="E397" s="4" t="s">
        <v>124</v>
      </c>
      <c r="F397" s="5">
        <v>9682</v>
      </c>
    </row>
    <row r="398" spans="1:6" hidden="1" outlineLevel="2" x14ac:dyDescent="0.25">
      <c r="A398" s="3">
        <v>43712</v>
      </c>
      <c r="B398" s="4" t="s">
        <v>34</v>
      </c>
      <c r="C398" s="9">
        <v>2337</v>
      </c>
      <c r="D398" s="13" t="s">
        <v>121</v>
      </c>
      <c r="E398" s="4" t="s">
        <v>149</v>
      </c>
      <c r="F398" s="5">
        <v>8443</v>
      </c>
    </row>
    <row r="399" spans="1:6" outlineLevel="1" collapsed="1" x14ac:dyDescent="0.25">
      <c r="A399" s="3"/>
      <c r="B399" s="4"/>
      <c r="D399" s="13" t="s">
        <v>250</v>
      </c>
      <c r="E399" s="4"/>
      <c r="F399" s="5">
        <f>SUBTOTAL(9,F397:F398)</f>
        <v>18125</v>
      </c>
    </row>
    <row r="400" spans="1:6" hidden="1" outlineLevel="2" x14ac:dyDescent="0.25">
      <c r="A400" s="3">
        <v>43551</v>
      </c>
      <c r="B400" s="4" t="s">
        <v>8</v>
      </c>
      <c r="C400" s="4"/>
      <c r="D400" s="13" t="s">
        <v>69</v>
      </c>
      <c r="E400" s="4" t="s">
        <v>77</v>
      </c>
      <c r="F400" s="5">
        <v>287.66000000000003</v>
      </c>
    </row>
    <row r="401" spans="1:6" outlineLevel="1" collapsed="1" x14ac:dyDescent="0.25">
      <c r="A401" s="3"/>
      <c r="B401" s="4"/>
      <c r="D401" s="13" t="s">
        <v>251</v>
      </c>
      <c r="E401" s="4"/>
      <c r="F401" s="5">
        <f>SUBTOTAL(9,F400:F400)</f>
        <v>287.66000000000003</v>
      </c>
    </row>
    <row r="402" spans="1:6" hidden="1" outlineLevel="2" x14ac:dyDescent="0.25">
      <c r="A402" s="3">
        <v>43670</v>
      </c>
      <c r="B402" s="4" t="s">
        <v>34</v>
      </c>
      <c r="C402" s="4">
        <v>2322</v>
      </c>
      <c r="D402" s="13" t="s">
        <v>135</v>
      </c>
      <c r="E402" s="4" t="s">
        <v>59</v>
      </c>
      <c r="F402" s="5">
        <v>10000</v>
      </c>
    </row>
    <row r="403" spans="1:6" outlineLevel="1" collapsed="1" x14ac:dyDescent="0.25">
      <c r="A403" s="3"/>
      <c r="B403" s="4"/>
      <c r="D403" s="13" t="s">
        <v>252</v>
      </c>
      <c r="E403" s="4"/>
      <c r="F403" s="5">
        <f>SUBTOTAL(9,F402:F402)</f>
        <v>10000</v>
      </c>
    </row>
    <row r="404" spans="1:6" hidden="1" outlineLevel="2" x14ac:dyDescent="0.25">
      <c r="A404" s="3">
        <v>43551</v>
      </c>
      <c r="B404" s="4" t="s">
        <v>8</v>
      </c>
      <c r="C404" s="4"/>
      <c r="D404" s="13" t="s">
        <v>6</v>
      </c>
      <c r="E404" s="4" t="s">
        <v>13</v>
      </c>
      <c r="F404" s="5">
        <v>1102.5</v>
      </c>
    </row>
    <row r="405" spans="1:6" hidden="1" outlineLevel="2" x14ac:dyDescent="0.25">
      <c r="A405" s="3">
        <v>43614</v>
      </c>
      <c r="B405" s="4" t="s">
        <v>8</v>
      </c>
      <c r="C405" s="4"/>
      <c r="D405" s="13" t="s">
        <v>6</v>
      </c>
      <c r="E405" s="4" t="s">
        <v>13</v>
      </c>
      <c r="F405" s="5">
        <v>2940</v>
      </c>
    </row>
    <row r="406" spans="1:6" hidden="1" outlineLevel="2" x14ac:dyDescent="0.25">
      <c r="A406" s="3">
        <v>43642</v>
      </c>
      <c r="B406" s="4" t="s">
        <v>8</v>
      </c>
      <c r="C406" s="4"/>
      <c r="D406" s="13" t="s">
        <v>6</v>
      </c>
      <c r="E406" s="4" t="s">
        <v>13</v>
      </c>
      <c r="F406" s="5">
        <v>1776</v>
      </c>
    </row>
    <row r="407" spans="1:6" hidden="1" outlineLevel="2" x14ac:dyDescent="0.25">
      <c r="A407" s="3">
        <v>43488</v>
      </c>
      <c r="B407" s="4" t="s">
        <v>8</v>
      </c>
      <c r="C407" s="4"/>
      <c r="D407" s="13" t="s">
        <v>6</v>
      </c>
      <c r="E407" s="4" t="s">
        <v>13</v>
      </c>
      <c r="F407" s="5">
        <v>1176</v>
      </c>
    </row>
    <row r="408" spans="1:6" hidden="1" outlineLevel="2" x14ac:dyDescent="0.25">
      <c r="A408" s="3">
        <v>43670</v>
      </c>
      <c r="B408" s="4" t="s">
        <v>8</v>
      </c>
      <c r="C408" s="4"/>
      <c r="D408" s="13" t="s">
        <v>6</v>
      </c>
      <c r="E408" s="4" t="s">
        <v>13</v>
      </c>
      <c r="F408" s="5">
        <v>1029</v>
      </c>
    </row>
    <row r="409" spans="1:6" hidden="1" outlineLevel="2" x14ac:dyDescent="0.25">
      <c r="A409" s="3">
        <v>43705</v>
      </c>
      <c r="B409" s="4" t="s">
        <v>8</v>
      </c>
      <c r="C409" s="9"/>
      <c r="D409" s="13" t="s">
        <v>6</v>
      </c>
      <c r="E409" s="4" t="s">
        <v>13</v>
      </c>
      <c r="F409" s="5">
        <v>2400</v>
      </c>
    </row>
    <row r="410" spans="1:6" outlineLevel="1" collapsed="1" x14ac:dyDescent="0.25">
      <c r="A410" s="3"/>
      <c r="B410" s="4"/>
      <c r="D410" s="13" t="s">
        <v>253</v>
      </c>
      <c r="E410" s="4"/>
      <c r="F410" s="5">
        <f>SUBTOTAL(9,F404:F409)</f>
        <v>10423.5</v>
      </c>
    </row>
    <row r="411" spans="1:6" hidden="1" outlineLevel="2" x14ac:dyDescent="0.25">
      <c r="A411" s="3">
        <v>43642</v>
      </c>
      <c r="B411" s="4" t="s">
        <v>8</v>
      </c>
      <c r="C411" s="4"/>
      <c r="D411" s="13" t="s">
        <v>119</v>
      </c>
      <c r="E411" s="4" t="s">
        <v>12</v>
      </c>
      <c r="F411" s="5">
        <v>10720</v>
      </c>
    </row>
    <row r="412" spans="1:6" outlineLevel="1" collapsed="1" x14ac:dyDescent="0.25">
      <c r="A412" s="3"/>
      <c r="B412" s="4"/>
      <c r="D412" s="13" t="s">
        <v>254</v>
      </c>
      <c r="E412" s="4"/>
      <c r="F412" s="5">
        <f>SUBTOTAL(9,F411:F411)</f>
        <v>10720</v>
      </c>
    </row>
    <row r="413" spans="1:6" hidden="1" outlineLevel="2" x14ac:dyDescent="0.25">
      <c r="A413" s="3">
        <v>43735</v>
      </c>
      <c r="B413" s="4" t="s">
        <v>8</v>
      </c>
      <c r="C413" s="9"/>
      <c r="D413" s="13" t="s">
        <v>153</v>
      </c>
      <c r="E413" s="4" t="s">
        <v>15</v>
      </c>
      <c r="F413" s="5">
        <v>3460</v>
      </c>
    </row>
    <row r="414" spans="1:6" hidden="1" outlineLevel="2" x14ac:dyDescent="0.25">
      <c r="A414" s="3">
        <v>43817</v>
      </c>
      <c r="B414" s="4" t="s">
        <v>8</v>
      </c>
      <c r="C414" s="9"/>
      <c r="D414" s="13" t="s">
        <v>153</v>
      </c>
      <c r="E414" s="4" t="s">
        <v>15</v>
      </c>
      <c r="F414" s="5">
        <v>465</v>
      </c>
    </row>
    <row r="415" spans="1:6" hidden="1" outlineLevel="2" x14ac:dyDescent="0.25">
      <c r="A415" s="3">
        <v>43818</v>
      </c>
      <c r="B415" s="4" t="s">
        <v>8</v>
      </c>
      <c r="C415" s="9"/>
      <c r="D415" s="13" t="s">
        <v>153</v>
      </c>
      <c r="E415" s="4" t="s">
        <v>15</v>
      </c>
      <c r="F415" s="5">
        <v>1420</v>
      </c>
    </row>
    <row r="416" spans="1:6" outlineLevel="1" collapsed="1" x14ac:dyDescent="0.25">
      <c r="A416" s="3"/>
      <c r="B416" s="4"/>
      <c r="D416" s="13" t="s">
        <v>255</v>
      </c>
      <c r="E416" s="4"/>
      <c r="F416" s="5">
        <f>SUBTOTAL(9,F413:F415)</f>
        <v>5345</v>
      </c>
    </row>
    <row r="417" spans="1:6" hidden="1" outlineLevel="2" x14ac:dyDescent="0.25">
      <c r="A417" s="3">
        <v>43733</v>
      </c>
      <c r="B417" s="4" t="s">
        <v>8</v>
      </c>
      <c r="C417" s="9"/>
      <c r="D417" s="13" t="s">
        <v>93</v>
      </c>
      <c r="E417" s="4" t="s">
        <v>106</v>
      </c>
      <c r="F417" s="5">
        <v>3200</v>
      </c>
    </row>
    <row r="418" spans="1:6" hidden="1" outlineLevel="2" x14ac:dyDescent="0.25">
      <c r="A418" s="3">
        <v>43579</v>
      </c>
      <c r="B418" s="4" t="s">
        <v>8</v>
      </c>
      <c r="C418" s="4"/>
      <c r="D418" s="13" t="s">
        <v>93</v>
      </c>
      <c r="E418" s="4" t="s">
        <v>106</v>
      </c>
      <c r="F418" s="5">
        <v>10375</v>
      </c>
    </row>
    <row r="419" spans="1:6" hidden="1" outlineLevel="2" x14ac:dyDescent="0.25">
      <c r="A419" s="3">
        <v>43670</v>
      </c>
      <c r="B419" s="4" t="s">
        <v>8</v>
      </c>
      <c r="C419" s="4"/>
      <c r="D419" s="13" t="s">
        <v>93</v>
      </c>
      <c r="E419" s="4" t="s">
        <v>106</v>
      </c>
      <c r="F419" s="5">
        <v>375</v>
      </c>
    </row>
    <row r="420" spans="1:6" outlineLevel="1" collapsed="1" x14ac:dyDescent="0.25">
      <c r="A420" s="3"/>
      <c r="B420" s="4"/>
      <c r="D420" s="13" t="s">
        <v>256</v>
      </c>
      <c r="E420" s="4"/>
      <c r="F420" s="5">
        <f>SUBTOTAL(9,F417:F419)</f>
        <v>13950</v>
      </c>
    </row>
    <row r="421" spans="1:6" hidden="1" outlineLevel="2" x14ac:dyDescent="0.25">
      <c r="A421" s="3">
        <v>43581</v>
      </c>
      <c r="B421" s="4" t="s">
        <v>34</v>
      </c>
      <c r="C421" s="4">
        <v>2290</v>
      </c>
      <c r="D421" s="13" t="s">
        <v>95</v>
      </c>
      <c r="E421" s="4" t="s">
        <v>105</v>
      </c>
      <c r="F421" s="5">
        <v>2451</v>
      </c>
    </row>
    <row r="422" spans="1:6" hidden="1" outlineLevel="2" x14ac:dyDescent="0.25">
      <c r="A422" s="3">
        <v>43614</v>
      </c>
      <c r="B422" s="4" t="s">
        <v>34</v>
      </c>
      <c r="C422" s="4">
        <v>2301</v>
      </c>
      <c r="D422" s="13" t="s">
        <v>95</v>
      </c>
      <c r="E422" s="4" t="s">
        <v>116</v>
      </c>
      <c r="F422" s="5">
        <v>3920</v>
      </c>
    </row>
    <row r="423" spans="1:6" outlineLevel="1" collapsed="1" x14ac:dyDescent="0.25">
      <c r="A423" s="3"/>
      <c r="B423" s="4"/>
      <c r="D423" s="13" t="s">
        <v>257</v>
      </c>
      <c r="E423" s="4"/>
      <c r="F423" s="5">
        <f>SUBTOTAL(9,F421:F422)</f>
        <v>6371</v>
      </c>
    </row>
    <row r="424" spans="1:6" hidden="1" outlineLevel="2" x14ac:dyDescent="0.25">
      <c r="A424" s="3">
        <v>43642</v>
      </c>
      <c r="B424" s="4" t="s">
        <v>34</v>
      </c>
      <c r="C424">
        <v>2311</v>
      </c>
      <c r="D424" s="13" t="s">
        <v>122</v>
      </c>
      <c r="E424" s="4" t="s">
        <v>128</v>
      </c>
      <c r="F424" s="5">
        <v>950</v>
      </c>
    </row>
    <row r="425" spans="1:6" hidden="1" outlineLevel="2" x14ac:dyDescent="0.25">
      <c r="A425" s="3">
        <v>43670</v>
      </c>
      <c r="B425" s="4" t="s">
        <v>34</v>
      </c>
      <c r="C425" s="4">
        <v>2323</v>
      </c>
      <c r="D425" s="13" t="s">
        <v>122</v>
      </c>
      <c r="E425" s="4" t="s">
        <v>134</v>
      </c>
      <c r="F425" s="5">
        <v>2154</v>
      </c>
    </row>
    <row r="426" spans="1:6" outlineLevel="1" collapsed="1" x14ac:dyDescent="0.25">
      <c r="A426" s="3"/>
      <c r="B426" s="4"/>
      <c r="D426" s="13" t="s">
        <v>258</v>
      </c>
      <c r="E426" s="4"/>
      <c r="F426" s="5">
        <f>SUBTOTAL(9,F424:F425)</f>
        <v>3104</v>
      </c>
    </row>
    <row r="427" spans="1:6" hidden="1" outlineLevel="2" x14ac:dyDescent="0.25">
      <c r="A427" s="3">
        <v>43579</v>
      </c>
      <c r="B427" s="4" t="s">
        <v>8</v>
      </c>
      <c r="C427" s="4"/>
      <c r="D427" s="13" t="s">
        <v>94</v>
      </c>
      <c r="E427" s="4" t="s">
        <v>106</v>
      </c>
      <c r="F427" s="5">
        <v>1518</v>
      </c>
    </row>
    <row r="428" spans="1:6" hidden="1" outlineLevel="2" x14ac:dyDescent="0.25">
      <c r="A428" s="3">
        <v>43670</v>
      </c>
      <c r="B428" s="4" t="s">
        <v>8</v>
      </c>
      <c r="C428" s="4"/>
      <c r="D428" s="13" t="s">
        <v>94</v>
      </c>
      <c r="E428" s="4" t="s">
        <v>106</v>
      </c>
      <c r="F428" s="5">
        <v>1960</v>
      </c>
    </row>
    <row r="429" spans="1:6" outlineLevel="1" collapsed="1" x14ac:dyDescent="0.25">
      <c r="A429" s="3"/>
      <c r="B429" s="4"/>
      <c r="D429" s="13" t="s">
        <v>259</v>
      </c>
      <c r="E429" s="4"/>
      <c r="F429" s="5">
        <f>SUBTOTAL(9,F427:F428)</f>
        <v>3478</v>
      </c>
    </row>
    <row r="430" spans="1:6" hidden="1" outlineLevel="2" x14ac:dyDescent="0.25">
      <c r="A430" s="3">
        <v>43642</v>
      </c>
      <c r="B430" s="4" t="s">
        <v>34</v>
      </c>
      <c r="C430">
        <v>2312</v>
      </c>
      <c r="D430" s="13" t="s">
        <v>159</v>
      </c>
      <c r="E430" s="4" t="s">
        <v>118</v>
      </c>
      <c r="F430" s="5">
        <v>816.59</v>
      </c>
    </row>
    <row r="431" spans="1:6" hidden="1" outlineLevel="2" x14ac:dyDescent="0.25">
      <c r="A431" s="3">
        <v>43762</v>
      </c>
      <c r="B431" s="4" t="s">
        <v>34</v>
      </c>
      <c r="C431" s="4">
        <v>2349</v>
      </c>
      <c r="D431" s="13" t="s">
        <v>159</v>
      </c>
      <c r="E431" s="4" t="s">
        <v>160</v>
      </c>
      <c r="F431" s="5">
        <v>1288.24</v>
      </c>
    </row>
    <row r="432" spans="1:6" outlineLevel="1" collapsed="1" x14ac:dyDescent="0.25">
      <c r="A432" s="3"/>
      <c r="B432" s="4"/>
      <c r="D432" s="13" t="s">
        <v>260</v>
      </c>
      <c r="E432" s="4"/>
      <c r="F432" s="5">
        <f>SUBTOTAL(9,F430:F431)</f>
        <v>2104.83</v>
      </c>
    </row>
    <row r="433" spans="1:6" hidden="1" outlineLevel="2" x14ac:dyDescent="0.25">
      <c r="A433" s="3">
        <v>43819</v>
      </c>
      <c r="B433" s="9"/>
      <c r="C433" s="9">
        <v>2366</v>
      </c>
      <c r="D433" s="13" t="s">
        <v>175</v>
      </c>
      <c r="E433" s="4" t="s">
        <v>176</v>
      </c>
      <c r="F433" s="5">
        <v>338.85</v>
      </c>
    </row>
    <row r="434" spans="1:6" outlineLevel="1" collapsed="1" x14ac:dyDescent="0.25">
      <c r="A434" s="3"/>
      <c r="B434" s="9"/>
      <c r="D434" s="13" t="s">
        <v>261</v>
      </c>
      <c r="E434" s="4"/>
      <c r="F434" s="5">
        <f>SUBTOTAL(9,F433:F433)</f>
        <v>338.85</v>
      </c>
    </row>
    <row r="435" spans="1:6" hidden="1" outlineLevel="2" x14ac:dyDescent="0.25">
      <c r="A435" s="3">
        <v>43581</v>
      </c>
      <c r="B435" s="4" t="s">
        <v>34</v>
      </c>
      <c r="C435" s="4">
        <v>2291</v>
      </c>
      <c r="D435" s="13" t="s">
        <v>96</v>
      </c>
      <c r="E435" s="4" t="s">
        <v>59</v>
      </c>
      <c r="F435" s="5">
        <v>100</v>
      </c>
    </row>
    <row r="436" spans="1:6" outlineLevel="1" collapsed="1" x14ac:dyDescent="0.25">
      <c r="A436" s="3"/>
      <c r="B436" s="4"/>
      <c r="D436" s="13" t="s">
        <v>262</v>
      </c>
      <c r="E436" s="4"/>
      <c r="F436" s="5">
        <f>SUBTOTAL(9,F435:F435)</f>
        <v>100</v>
      </c>
    </row>
    <row r="437" spans="1:6" hidden="1" outlineLevel="2" x14ac:dyDescent="0.25">
      <c r="A437" s="3">
        <v>43642</v>
      </c>
      <c r="B437" s="4" t="s">
        <v>34</v>
      </c>
      <c r="C437">
        <v>2313</v>
      </c>
      <c r="D437" s="13" t="s">
        <v>126</v>
      </c>
      <c r="E437" s="4" t="s">
        <v>49</v>
      </c>
      <c r="F437" s="5">
        <v>40</v>
      </c>
    </row>
    <row r="438" spans="1:6" outlineLevel="1" collapsed="1" x14ac:dyDescent="0.25">
      <c r="A438" s="3"/>
      <c r="B438" s="4"/>
      <c r="D438" s="13" t="s">
        <v>263</v>
      </c>
      <c r="E438" s="4"/>
      <c r="F438" s="5">
        <f>SUBTOTAL(9,F437:F437)</f>
        <v>40</v>
      </c>
    </row>
    <row r="439" spans="1:6" hidden="1" outlineLevel="2" x14ac:dyDescent="0.25">
      <c r="A439" s="3">
        <v>43581</v>
      </c>
      <c r="B439" s="4" t="s">
        <v>34</v>
      </c>
      <c r="C439" s="4">
        <v>2292</v>
      </c>
      <c r="D439" s="13" t="s">
        <v>104</v>
      </c>
      <c r="E439" s="4" t="s">
        <v>85</v>
      </c>
      <c r="F439" s="5">
        <v>655</v>
      </c>
    </row>
    <row r="440" spans="1:6" outlineLevel="1" collapsed="1" x14ac:dyDescent="0.25">
      <c r="A440" s="3"/>
      <c r="B440" s="4"/>
      <c r="D440" s="13" t="s">
        <v>264</v>
      </c>
      <c r="E440" s="4"/>
      <c r="F440" s="5">
        <f>SUBTOTAL(9,F439:F439)</f>
        <v>655</v>
      </c>
    </row>
    <row r="441" spans="1:6" hidden="1" outlineLevel="2" x14ac:dyDescent="0.25">
      <c r="A441" s="3">
        <v>43488</v>
      </c>
      <c r="B441" s="4" t="s">
        <v>34</v>
      </c>
      <c r="C441" s="8">
        <v>2263</v>
      </c>
      <c r="D441" s="13" t="s">
        <v>21</v>
      </c>
      <c r="E441" s="4" t="s">
        <v>57</v>
      </c>
      <c r="F441" s="5">
        <v>307.72000000000003</v>
      </c>
    </row>
    <row r="442" spans="1:6" outlineLevel="1" collapsed="1" x14ac:dyDescent="0.25">
      <c r="A442" s="3"/>
      <c r="B442" s="4"/>
      <c r="D442" s="13" t="s">
        <v>265</v>
      </c>
      <c r="E442" s="4"/>
      <c r="F442" s="5">
        <f>SUBTOTAL(9,F441:F441)</f>
        <v>307.72000000000003</v>
      </c>
    </row>
    <row r="443" spans="1:6" hidden="1" outlineLevel="2" x14ac:dyDescent="0.25">
      <c r="A443" s="3">
        <v>43530</v>
      </c>
      <c r="B443" s="4" t="s">
        <v>8</v>
      </c>
      <c r="C443" s="4"/>
      <c r="D443" s="13" t="s">
        <v>113</v>
      </c>
      <c r="E443" s="4" t="s">
        <v>15</v>
      </c>
      <c r="F443" s="5">
        <v>3137</v>
      </c>
    </row>
    <row r="444" spans="1:6" hidden="1" outlineLevel="2" x14ac:dyDescent="0.25">
      <c r="A444" s="3">
        <v>43614</v>
      </c>
      <c r="B444" s="4" t="s">
        <v>8</v>
      </c>
      <c r="C444" s="4"/>
      <c r="D444" s="13" t="s">
        <v>113</v>
      </c>
      <c r="E444" s="4" t="s">
        <v>15</v>
      </c>
      <c r="F444" s="5">
        <v>1728</v>
      </c>
    </row>
    <row r="445" spans="1:6" hidden="1" outlineLevel="2" x14ac:dyDescent="0.25">
      <c r="A445" s="3">
        <v>43708</v>
      </c>
      <c r="B445" s="4" t="s">
        <v>8</v>
      </c>
      <c r="C445" s="9"/>
      <c r="D445" s="13" t="s">
        <v>113</v>
      </c>
      <c r="E445" s="4" t="s">
        <v>15</v>
      </c>
      <c r="F445" s="5">
        <v>486</v>
      </c>
    </row>
    <row r="446" spans="1:6" hidden="1" outlineLevel="2" x14ac:dyDescent="0.25">
      <c r="A446" s="3">
        <v>43705</v>
      </c>
      <c r="B446" s="4" t="s">
        <v>8</v>
      </c>
      <c r="C446" s="9"/>
      <c r="D446" s="13" t="s">
        <v>113</v>
      </c>
      <c r="E446" s="4" t="s">
        <v>15</v>
      </c>
      <c r="F446" s="5">
        <v>1296</v>
      </c>
    </row>
    <row r="447" spans="1:6" hidden="1" outlineLevel="2" x14ac:dyDescent="0.25">
      <c r="A447" s="3">
        <v>43789</v>
      </c>
      <c r="B447" s="4" t="s">
        <v>8</v>
      </c>
      <c r="C447" s="9"/>
      <c r="D447" s="13" t="s">
        <v>113</v>
      </c>
      <c r="E447" s="4" t="s">
        <v>15</v>
      </c>
      <c r="F447" s="5">
        <v>648</v>
      </c>
    </row>
    <row r="448" spans="1:6" hidden="1" outlineLevel="2" x14ac:dyDescent="0.25">
      <c r="A448" s="3">
        <v>43616</v>
      </c>
      <c r="B448" s="4" t="s">
        <v>8</v>
      </c>
      <c r="C448" s="4"/>
      <c r="D448" s="13" t="s">
        <v>113</v>
      </c>
      <c r="E448" s="4" t="s">
        <v>15</v>
      </c>
      <c r="F448" s="5">
        <v>1409</v>
      </c>
    </row>
    <row r="449" spans="1:6" outlineLevel="1" collapsed="1" x14ac:dyDescent="0.25">
      <c r="A449" s="3"/>
      <c r="B449" s="4"/>
      <c r="D449" s="13" t="s">
        <v>266</v>
      </c>
      <c r="E449" s="4"/>
      <c r="F449" s="5">
        <f>SUBTOTAL(9,F443:F448)</f>
        <v>8704</v>
      </c>
    </row>
    <row r="450" spans="1:6" hidden="1" outlineLevel="2" x14ac:dyDescent="0.25">
      <c r="A450" s="3">
        <v>43496</v>
      </c>
      <c r="B450" s="4" t="s">
        <v>8</v>
      </c>
      <c r="C450" s="4"/>
      <c r="D450" s="13" t="s">
        <v>29</v>
      </c>
      <c r="E450" s="4" t="s">
        <v>48</v>
      </c>
      <c r="F450" s="5">
        <v>152</v>
      </c>
    </row>
    <row r="451" spans="1:6" hidden="1" outlineLevel="2" x14ac:dyDescent="0.25">
      <c r="A451" s="3">
        <v>43555</v>
      </c>
      <c r="B451" s="4" t="s">
        <v>8</v>
      </c>
      <c r="C451" s="4"/>
      <c r="D451" s="13" t="s">
        <v>29</v>
      </c>
      <c r="E451" s="4" t="s">
        <v>86</v>
      </c>
      <c r="F451" s="5">
        <v>151.96</v>
      </c>
    </row>
    <row r="452" spans="1:6" hidden="1" outlineLevel="2" x14ac:dyDescent="0.25">
      <c r="A452" s="3">
        <v>43585</v>
      </c>
      <c r="B452" s="4" t="s">
        <v>8</v>
      </c>
      <c r="C452" s="4"/>
      <c r="D452" s="13" t="s">
        <v>29</v>
      </c>
      <c r="E452" s="4" t="s">
        <v>86</v>
      </c>
      <c r="F452" s="5">
        <v>151.97999999999999</v>
      </c>
    </row>
    <row r="453" spans="1:6" hidden="1" outlineLevel="2" x14ac:dyDescent="0.25">
      <c r="A453" s="3">
        <v>43616</v>
      </c>
      <c r="B453" s="4" t="s">
        <v>8</v>
      </c>
      <c r="C453" s="4"/>
      <c r="D453" s="13" t="s">
        <v>29</v>
      </c>
      <c r="E453" s="4" t="s">
        <v>86</v>
      </c>
      <c r="F453" s="5">
        <v>151.96</v>
      </c>
    </row>
    <row r="454" spans="1:6" hidden="1" outlineLevel="2" x14ac:dyDescent="0.25">
      <c r="A454" s="3">
        <v>43646</v>
      </c>
      <c r="B454" s="4" t="s">
        <v>8</v>
      </c>
      <c r="D454" s="13" t="s">
        <v>29</v>
      </c>
      <c r="E454" s="4" t="s">
        <v>86</v>
      </c>
      <c r="F454" s="5">
        <v>154.47</v>
      </c>
    </row>
    <row r="455" spans="1:6" hidden="1" outlineLevel="2" x14ac:dyDescent="0.25">
      <c r="A455" s="3">
        <v>43677</v>
      </c>
      <c r="B455" s="4" t="s">
        <v>138</v>
      </c>
      <c r="C455" s="4"/>
      <c r="D455" s="13" t="s">
        <v>29</v>
      </c>
      <c r="E455" s="4" t="s">
        <v>48</v>
      </c>
      <c r="F455" s="5">
        <v>152.02000000000001</v>
      </c>
    </row>
    <row r="456" spans="1:6" hidden="1" outlineLevel="2" x14ac:dyDescent="0.25">
      <c r="A456" s="3">
        <v>43708</v>
      </c>
      <c r="B456" s="4" t="s">
        <v>8</v>
      </c>
      <c r="C456" s="9"/>
      <c r="D456" s="13" t="s">
        <v>29</v>
      </c>
      <c r="E456" s="4" t="s">
        <v>48</v>
      </c>
      <c r="F456" s="5">
        <v>151.97999999999999</v>
      </c>
    </row>
    <row r="457" spans="1:6" hidden="1" outlineLevel="2" x14ac:dyDescent="0.25">
      <c r="A457" s="3">
        <v>43738</v>
      </c>
      <c r="B457" s="4" t="s">
        <v>8</v>
      </c>
      <c r="C457" s="9"/>
      <c r="D457" s="13" t="s">
        <v>29</v>
      </c>
      <c r="E457" s="4" t="s">
        <v>48</v>
      </c>
      <c r="F457" s="5">
        <v>151.96</v>
      </c>
    </row>
    <row r="458" spans="1:6" outlineLevel="1" collapsed="1" x14ac:dyDescent="0.25">
      <c r="A458" s="3"/>
      <c r="B458" s="4"/>
      <c r="D458" s="13" t="s">
        <v>267</v>
      </c>
      <c r="E458" s="4"/>
      <c r="F458" s="5">
        <f>SUBTOTAL(9,F450:F457)</f>
        <v>1218.3300000000002</v>
      </c>
    </row>
    <row r="459" spans="1:6" hidden="1" outlineLevel="2" x14ac:dyDescent="0.25">
      <c r="A459" s="3">
        <v>43762</v>
      </c>
      <c r="B459" s="4" t="s">
        <v>34</v>
      </c>
      <c r="C459" s="4">
        <v>2350</v>
      </c>
      <c r="D459" s="13" t="s">
        <v>161</v>
      </c>
      <c r="E459" s="4" t="s">
        <v>162</v>
      </c>
      <c r="F459" s="5">
        <v>2080</v>
      </c>
    </row>
    <row r="460" spans="1:6" outlineLevel="1" collapsed="1" x14ac:dyDescent="0.25">
      <c r="A460" s="3"/>
      <c r="B460" s="4"/>
      <c r="D460" s="13" t="s">
        <v>268</v>
      </c>
      <c r="E460" s="4"/>
      <c r="F460" s="5">
        <f>SUBTOTAL(9,F459:F459)</f>
        <v>2080</v>
      </c>
    </row>
    <row r="461" spans="1:6" hidden="1" outlineLevel="2" x14ac:dyDescent="0.25">
      <c r="A461" s="3">
        <v>43488</v>
      </c>
      <c r="B461" s="4" t="s">
        <v>34</v>
      </c>
      <c r="C461" s="8">
        <v>2264</v>
      </c>
      <c r="D461" s="13" t="s">
        <v>22</v>
      </c>
      <c r="E461" s="4" t="s">
        <v>56</v>
      </c>
      <c r="F461" s="5">
        <v>5750</v>
      </c>
    </row>
    <row r="462" spans="1:6" outlineLevel="1" collapsed="1" x14ac:dyDescent="0.25">
      <c r="A462" s="3"/>
      <c r="B462" s="4"/>
      <c r="D462" s="13" t="s">
        <v>269</v>
      </c>
      <c r="E462" s="4"/>
      <c r="F462" s="5">
        <f>SUBTOTAL(9,F461:F461)</f>
        <v>5750</v>
      </c>
    </row>
    <row r="463" spans="1:6" hidden="1" outlineLevel="2" x14ac:dyDescent="0.25">
      <c r="A463" s="3">
        <v>43762</v>
      </c>
      <c r="B463" s="4" t="s">
        <v>34</v>
      </c>
      <c r="C463" s="4">
        <v>2351</v>
      </c>
      <c r="D463" s="13" t="s">
        <v>163</v>
      </c>
      <c r="E463" s="4" t="s">
        <v>44</v>
      </c>
      <c r="F463" s="5">
        <v>388.1</v>
      </c>
    </row>
    <row r="464" spans="1:6" hidden="1" outlineLevel="2" x14ac:dyDescent="0.25">
      <c r="A464" s="3">
        <v>43791</v>
      </c>
      <c r="B464" s="4" t="s">
        <v>34</v>
      </c>
      <c r="C464" s="9">
        <v>2359</v>
      </c>
      <c r="D464" s="13" t="s">
        <v>163</v>
      </c>
      <c r="E464" s="4" t="s">
        <v>44</v>
      </c>
      <c r="F464" s="5">
        <v>194.05</v>
      </c>
    </row>
    <row r="465" spans="1:6" hidden="1" outlineLevel="2" x14ac:dyDescent="0.25">
      <c r="A465" s="3">
        <v>43819</v>
      </c>
      <c r="B465" s="9"/>
      <c r="C465" s="9">
        <v>2367</v>
      </c>
      <c r="D465" s="13" t="s">
        <v>163</v>
      </c>
      <c r="E465" s="4" t="s">
        <v>44</v>
      </c>
      <c r="F465" s="5">
        <v>194.05</v>
      </c>
    </row>
    <row r="466" spans="1:6" outlineLevel="1" collapsed="1" x14ac:dyDescent="0.25">
      <c r="A466" s="3"/>
      <c r="B466" s="9"/>
      <c r="D466" s="13" t="s">
        <v>270</v>
      </c>
      <c r="E466" s="4"/>
      <c r="F466" s="5">
        <f>SUBTOTAL(9,F463:F465)</f>
        <v>776.2</v>
      </c>
    </row>
    <row r="467" spans="1:6" x14ac:dyDescent="0.25">
      <c r="A467" s="3"/>
      <c r="B467" s="9"/>
      <c r="D467" s="13" t="s">
        <v>271</v>
      </c>
      <c r="E467" s="4"/>
      <c r="F467" s="5">
        <f>SUBTOTAL(9,F5:F465)</f>
        <v>6857943.089999998</v>
      </c>
    </row>
    <row r="468" spans="1:6" x14ac:dyDescent="0.25">
      <c r="F468" s="7"/>
    </row>
  </sheetData>
  <sortState xmlns:xlrd2="http://schemas.microsoft.com/office/spreadsheetml/2017/richdata2" ref="A5:F465">
    <sortCondition ref="D5:D465"/>
  </sortState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 2019</vt:lpstr>
      <vt:lpstr>'YE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Joe Castillo</cp:lastModifiedBy>
  <cp:lastPrinted>2020-01-13T17:05:08Z</cp:lastPrinted>
  <dcterms:created xsi:type="dcterms:W3CDTF">2019-02-14T16:07:18Z</dcterms:created>
  <dcterms:modified xsi:type="dcterms:W3CDTF">2020-02-28T15:56:55Z</dcterms:modified>
</cp:coreProperties>
</file>